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6D2CAF1-BABD-4092-9A10-4BB55CD7A30B}" xr6:coauthVersionLast="47" xr6:coauthVersionMax="47" xr10:uidLastSave="{00000000-0000-0000-0000-000000000000}"/>
  <bookViews>
    <workbookView xWindow="-120" yWindow="-120" windowWidth="29040" windowHeight="15840" firstSheet="3" activeTab="1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77" i="17" l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C77" i="17"/>
  <c r="C78" i="17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76" i="17"/>
  <c r="B76" i="17"/>
  <c r="B67" i="17"/>
  <c r="B68" i="17" s="1"/>
  <c r="B69" i="17" s="1"/>
  <c r="B70" i="17" s="1"/>
  <c r="B71" i="17" s="1"/>
  <c r="B72" i="17" s="1"/>
  <c r="B73" i="17" s="1"/>
  <c r="B74" i="17" s="1"/>
  <c r="B75" i="17" s="1"/>
  <c r="C67" i="17"/>
  <c r="C68" i="17"/>
  <c r="C69" i="17" s="1"/>
  <c r="C70" i="17" s="1"/>
  <c r="C71" i="17" s="1"/>
  <c r="C72" i="17" s="1"/>
  <c r="C73" i="17" s="1"/>
  <c r="C74" i="17" s="1"/>
  <c r="C75" i="17" s="1"/>
  <c r="C66" i="17"/>
  <c r="B66" i="17"/>
  <c r="D72" i="17" l="1"/>
  <c r="X133" i="17" s="1"/>
  <c r="T119" i="17"/>
  <c r="T122" i="17" s="1"/>
  <c r="T125" i="17" s="1"/>
  <c r="T128" i="17" s="1"/>
  <c r="T131" i="17" s="1"/>
  <c r="T134" i="17" s="1"/>
  <c r="T137" i="17" s="1"/>
  <c r="T140" i="17" s="1"/>
  <c r="T143" i="17" s="1"/>
  <c r="T146" i="17" s="1"/>
  <c r="T149" i="17" s="1"/>
  <c r="T152" i="17" s="1"/>
  <c r="T155" i="17" s="1"/>
  <c r="T158" i="17" s="1"/>
  <c r="T161" i="17" s="1"/>
  <c r="T164" i="17" s="1"/>
  <c r="T167" i="17" s="1"/>
  <c r="T170" i="17" s="1"/>
  <c r="T173" i="17" s="1"/>
  <c r="T176" i="17" s="1"/>
  <c r="T120" i="17"/>
  <c r="T121" i="17"/>
  <c r="T124" i="17" s="1"/>
  <c r="T127" i="17" s="1"/>
  <c r="T130" i="17" s="1"/>
  <c r="T133" i="17" s="1"/>
  <c r="T136" i="17" s="1"/>
  <c r="T139" i="17" s="1"/>
  <c r="T142" i="17" s="1"/>
  <c r="T145" i="17" s="1"/>
  <c r="T148" i="17" s="1"/>
  <c r="T151" i="17" s="1"/>
  <c r="T154" i="17" s="1"/>
  <c r="T157" i="17" s="1"/>
  <c r="T160" i="17" s="1"/>
  <c r="T163" i="17" s="1"/>
  <c r="T166" i="17" s="1"/>
  <c r="T169" i="17" s="1"/>
  <c r="T172" i="17" s="1"/>
  <c r="T175" i="17" s="1"/>
  <c r="T123" i="17"/>
  <c r="T126" i="17" s="1"/>
  <c r="T129" i="17" s="1"/>
  <c r="T132" i="17" s="1"/>
  <c r="T135" i="17" s="1"/>
  <c r="T138" i="17" s="1"/>
  <c r="T141" i="17" s="1"/>
  <c r="T144" i="17" s="1"/>
  <c r="T147" i="17" s="1"/>
  <c r="T150" i="17" s="1"/>
  <c r="T153" i="17" s="1"/>
  <c r="T156" i="17" s="1"/>
  <c r="T159" i="17" s="1"/>
  <c r="T162" i="17" s="1"/>
  <c r="T165" i="17" s="1"/>
  <c r="T168" i="17" s="1"/>
  <c r="T171" i="17" s="1"/>
  <c r="T174" i="17" s="1"/>
  <c r="T177" i="17" s="1"/>
  <c r="T11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22" i="17"/>
  <c r="R125" i="17" s="1"/>
  <c r="R128" i="17" s="1"/>
  <c r="R131" i="17" s="1"/>
  <c r="R134" i="17" s="1"/>
  <c r="R137" i="17" s="1"/>
  <c r="R140" i="17" s="1"/>
  <c r="R123" i="17"/>
  <c r="R126" i="17" s="1"/>
  <c r="R129" i="17" s="1"/>
  <c r="R132" i="17" s="1"/>
  <c r="R135" i="17" s="1"/>
  <c r="R138" i="17" s="1"/>
  <c r="R141" i="17" s="1"/>
  <c r="R124" i="17"/>
  <c r="R127" i="17" s="1"/>
  <c r="R130" i="17" s="1"/>
  <c r="R133" i="17" s="1"/>
  <c r="R136" i="17" s="1"/>
  <c r="R139" i="17" s="1"/>
  <c r="R121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F72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Z133" i="17" l="1"/>
  <c r="Z134" i="17"/>
  <c r="Z135" i="17"/>
  <c r="X135" i="17"/>
  <c r="X134" i="17"/>
  <c r="G72" i="17"/>
  <c r="E72" i="17"/>
  <c r="D3" i="18"/>
  <c r="D4" i="18"/>
  <c r="D5" i="18"/>
  <c r="D6" i="18"/>
  <c r="D7" i="18"/>
  <c r="D8" i="18"/>
  <c r="D9" i="18"/>
  <c r="D10" i="18"/>
  <c r="D11" i="18"/>
  <c r="D2" i="18"/>
  <c r="E2" i="18"/>
  <c r="Y133" i="17" l="1"/>
  <c r="Y134" i="17"/>
  <c r="Y135" i="17"/>
  <c r="AA133" i="17"/>
  <c r="AA135" i="17"/>
  <c r="AA134" i="17"/>
  <c r="F73" i="17"/>
  <c r="E73" i="17"/>
  <c r="G73" i="17"/>
  <c r="D73" i="17"/>
  <c r="AA87" i="15"/>
  <c r="AA88" i="15"/>
  <c r="Z136" i="17" l="1"/>
  <c r="Z137" i="17"/>
  <c r="Z138" i="17"/>
  <c r="Y137" i="17"/>
  <c r="Y138" i="17"/>
  <c r="Y136" i="17"/>
  <c r="AA136" i="17"/>
  <c r="AA137" i="17"/>
  <c r="AA138" i="17"/>
  <c r="X137" i="17"/>
  <c r="X138" i="17"/>
  <c r="X136" i="17"/>
  <c r="D74" i="17"/>
  <c r="F74" i="17"/>
  <c r="E74" i="17"/>
  <c r="G74" i="17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AA140" i="17" l="1"/>
  <c r="AA141" i="17"/>
  <c r="AA139" i="17"/>
  <c r="Z140" i="17"/>
  <c r="Z141" i="17"/>
  <c r="Z139" i="17"/>
  <c r="Y141" i="17"/>
  <c r="Y139" i="17"/>
  <c r="Y140" i="17"/>
  <c r="X140" i="17"/>
  <c r="X141" i="17"/>
  <c r="X139" i="17"/>
  <c r="E75" i="17"/>
  <c r="F75" i="17"/>
  <c r="G75" i="17"/>
  <c r="D75" i="17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AA144" i="17" l="1"/>
  <c r="AA143" i="17"/>
  <c r="AA142" i="17"/>
  <c r="Z144" i="17"/>
  <c r="Z142" i="17"/>
  <c r="Z143" i="17"/>
  <c r="Y142" i="17"/>
  <c r="Y143" i="17"/>
  <c r="Y144" i="17"/>
  <c r="X142" i="17"/>
  <c r="X143" i="17"/>
  <c r="X144" i="17"/>
  <c r="F76" i="17"/>
  <c r="E76" i="17"/>
  <c r="G76" i="17"/>
  <c r="D76" i="17"/>
  <c r="D39" i="5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Y145" i="17" l="1"/>
  <c r="Y146" i="17"/>
  <c r="Y147" i="17"/>
  <c r="AA147" i="17"/>
  <c r="AA145" i="17"/>
  <c r="AA146" i="17"/>
  <c r="Z145" i="17"/>
  <c r="Z146" i="17"/>
  <c r="Z147" i="17"/>
  <c r="X146" i="17"/>
  <c r="X147" i="17"/>
  <c r="X145" i="17"/>
  <c r="D77" i="17"/>
  <c r="E77" i="17"/>
  <c r="F77" i="17"/>
  <c r="G77" i="17"/>
  <c r="D15" i="18"/>
  <c r="D16" i="18"/>
  <c r="D17" i="18"/>
  <c r="D18" i="18"/>
  <c r="D19" i="18"/>
  <c r="D20" i="18"/>
  <c r="D21" i="18"/>
  <c r="D22" i="18"/>
  <c r="D23" i="18"/>
  <c r="D24" i="18"/>
  <c r="Z148" i="17" l="1"/>
  <c r="Z149" i="17"/>
  <c r="Z150" i="17"/>
  <c r="AA148" i="17"/>
  <c r="AA149" i="17"/>
  <c r="AA150" i="17"/>
  <c r="Y149" i="17"/>
  <c r="Y150" i="17"/>
  <c r="Y148" i="17"/>
  <c r="X149" i="17"/>
  <c r="X150" i="17"/>
  <c r="X148" i="17"/>
  <c r="D78" i="17"/>
  <c r="F78" i="17"/>
  <c r="E78" i="17"/>
  <c r="G78" i="17"/>
  <c r="D27" i="18"/>
  <c r="D34" i="18"/>
  <c r="AA152" i="17" l="1"/>
  <c r="AA153" i="17"/>
  <c r="AA151" i="17"/>
  <c r="Y153" i="17"/>
  <c r="Y151" i="17"/>
  <c r="Y152" i="17"/>
  <c r="Z152" i="17"/>
  <c r="Z153" i="17"/>
  <c r="Z151" i="17"/>
  <c r="X151" i="17"/>
  <c r="X152" i="17"/>
  <c r="X153" i="17"/>
  <c r="F79" i="17"/>
  <c r="E79" i="17"/>
  <c r="G79" i="17"/>
  <c r="D79" i="17"/>
  <c r="D30" i="18"/>
  <c r="D29" i="18"/>
  <c r="D32" i="18"/>
  <c r="D28" i="18"/>
  <c r="D31" i="18"/>
  <c r="D36" i="18"/>
  <c r="D33" i="18"/>
  <c r="D35" i="18"/>
  <c r="Y154" i="17" l="1"/>
  <c r="Y155" i="17"/>
  <c r="Y156" i="17"/>
  <c r="AA156" i="17"/>
  <c r="AA155" i="17"/>
  <c r="AA154" i="17"/>
  <c r="Z156" i="17"/>
  <c r="Z154" i="17"/>
  <c r="Z155" i="17"/>
  <c r="X155" i="17"/>
  <c r="X156" i="17"/>
  <c r="X154" i="17"/>
  <c r="D80" i="17"/>
  <c r="F80" i="17"/>
  <c r="E80" i="17"/>
  <c r="G80" i="17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A157" i="17" l="1"/>
  <c r="AA158" i="17"/>
  <c r="AA159" i="17"/>
  <c r="Y157" i="17"/>
  <c r="Y158" i="17"/>
  <c r="Y159" i="17"/>
  <c r="Z157" i="17"/>
  <c r="Z158" i="17"/>
  <c r="Z159" i="17"/>
  <c r="X158" i="17"/>
  <c r="X159" i="17"/>
  <c r="X157" i="17"/>
  <c r="E81" i="17"/>
  <c r="F81" i="17"/>
  <c r="G81" i="17"/>
  <c r="D81" i="17"/>
  <c r="E3" i="17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A160" i="17" l="1"/>
  <c r="AA161" i="17"/>
  <c r="AA162" i="17"/>
  <c r="Z160" i="17"/>
  <c r="Z161" i="17"/>
  <c r="Z162" i="17"/>
  <c r="Y161" i="17"/>
  <c r="Y162" i="17"/>
  <c r="Y160" i="17"/>
  <c r="X161" i="17"/>
  <c r="X160" i="17"/>
  <c r="X162" i="17"/>
  <c r="F82" i="17"/>
  <c r="E82" i="17"/>
  <c r="G82" i="17"/>
  <c r="D82" i="17"/>
  <c r="F22" i="18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A164" i="17" l="1"/>
  <c r="AA163" i="17"/>
  <c r="AA165" i="17"/>
  <c r="Y165" i="17"/>
  <c r="Y163" i="17"/>
  <c r="Y164" i="17"/>
  <c r="Z164" i="17"/>
  <c r="Z165" i="17"/>
  <c r="Z163" i="17"/>
  <c r="X163" i="17"/>
  <c r="X164" i="17"/>
  <c r="X165" i="17"/>
  <c r="D83" i="17"/>
  <c r="F83" i="17"/>
  <c r="E83" i="17"/>
  <c r="G83" i="17"/>
  <c r="AI9" i="5"/>
  <c r="AY8" i="5"/>
  <c r="AL21" i="5"/>
  <c r="AL23" i="5"/>
  <c r="X4" i="17"/>
  <c r="X3" i="17"/>
  <c r="X5" i="17"/>
  <c r="X6" i="17"/>
  <c r="I76" i="20"/>
  <c r="X3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A168" i="17" l="1"/>
  <c r="AA166" i="17"/>
  <c r="AA167" i="17"/>
  <c r="Z168" i="17"/>
  <c r="Z166" i="17"/>
  <c r="Z167" i="17"/>
  <c r="Y166" i="17"/>
  <c r="Y167" i="17"/>
  <c r="Y168" i="17"/>
  <c r="E85" i="17"/>
  <c r="G85" i="17"/>
  <c r="F85" i="17"/>
  <c r="D84" i="17"/>
  <c r="X167" i="17"/>
  <c r="X166" i="17"/>
  <c r="X168" i="17"/>
  <c r="F84" i="17"/>
  <c r="E84" i="17"/>
  <c r="G84" i="17"/>
  <c r="AI10" i="5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Y174" i="17" l="1"/>
  <c r="Y172" i="17"/>
  <c r="Y173" i="17"/>
  <c r="E86" i="17"/>
  <c r="F86" i="17"/>
  <c r="G86" i="17"/>
  <c r="AA169" i="17"/>
  <c r="AA170" i="17"/>
  <c r="AA171" i="17"/>
  <c r="Z170" i="17"/>
  <c r="Z169" i="17"/>
  <c r="Z171" i="17"/>
  <c r="Y169" i="17"/>
  <c r="Y170" i="17"/>
  <c r="Y171" i="17"/>
  <c r="AA172" i="17"/>
  <c r="AA173" i="17"/>
  <c r="AA174" i="17"/>
  <c r="Z173" i="17"/>
  <c r="Z174" i="17"/>
  <c r="Z172" i="17"/>
  <c r="D85" i="17"/>
  <c r="X169" i="17"/>
  <c r="X170" i="17"/>
  <c r="X171" i="17"/>
  <c r="AI11" i="5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E8" i="17"/>
  <c r="F8" i="17"/>
  <c r="G8" i="17"/>
  <c r="Y17" i="14"/>
  <c r="Z16" i="14"/>
  <c r="AA175" i="17" l="1"/>
  <c r="AA176" i="17"/>
  <c r="AA177" i="17"/>
  <c r="Z175" i="17"/>
  <c r="Z177" i="17"/>
  <c r="Z176" i="17"/>
  <c r="Y176" i="17"/>
  <c r="Y177" i="17"/>
  <c r="Y175" i="17"/>
  <c r="G87" i="17"/>
  <c r="E87" i="17"/>
  <c r="F87" i="17"/>
  <c r="D86" i="17"/>
  <c r="X173" i="17"/>
  <c r="X172" i="17"/>
  <c r="X174" i="17"/>
  <c r="AI12" i="5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F88" i="17" l="1"/>
  <c r="G88" i="17"/>
  <c r="E88" i="17"/>
  <c r="X177" i="17"/>
  <c r="X175" i="17"/>
  <c r="X176" i="17"/>
  <c r="D87" i="17"/>
  <c r="AI13" i="5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E89" i="17" l="1"/>
  <c r="F89" i="17"/>
  <c r="G89" i="17"/>
  <c r="D88" i="17"/>
  <c r="AI14" i="5"/>
  <c r="AY13" i="5"/>
  <c r="R13" i="5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E90" i="17" l="1"/>
  <c r="F90" i="17"/>
  <c r="G90" i="17"/>
  <c r="D89" i="17"/>
  <c r="AI15" i="5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G91" i="17" l="1"/>
  <c r="F91" i="17"/>
  <c r="E91" i="17"/>
  <c r="D91" i="17"/>
  <c r="D90" i="17"/>
  <c r="AI16" i="5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AI18" i="5" l="1"/>
  <c r="AY17" i="5"/>
  <c r="F15" i="17"/>
  <c r="P8" i="17" s="1"/>
  <c r="G15" i="17"/>
  <c r="Q8" i="17" s="1"/>
  <c r="E15" i="17"/>
  <c r="O8" i="17" s="1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AI21" i="5" l="1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AI26" i="5" l="1"/>
  <c r="AY25" i="5"/>
  <c r="G23" i="17"/>
  <c r="F23" i="17"/>
  <c r="E23" i="17"/>
  <c r="D23" i="20"/>
  <c r="F22" i="20"/>
  <c r="F95" i="20" s="1"/>
  <c r="AI7" i="20" s="1"/>
  <c r="E22" i="20"/>
  <c r="F94" i="20"/>
  <c r="AI6" i="20" s="1"/>
  <c r="AI2" i="20"/>
  <c r="AI4" i="20"/>
  <c r="AI3" i="20"/>
  <c r="AI5" i="20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B30" i="2" l="1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AK9" i="20"/>
  <c r="U30" i="20"/>
  <c r="U29" i="20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F30" i="17"/>
  <c r="E30" i="17"/>
  <c r="V29" i="20"/>
  <c r="V30" i="20"/>
  <c r="I28" i="20"/>
  <c r="H28" i="20"/>
  <c r="G28" i="20"/>
  <c r="X36" i="17"/>
  <c r="X35" i="17"/>
  <c r="X34" i="17"/>
  <c r="D31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D46" i="17" l="1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60" i="20"/>
  <c r="U59" i="20"/>
  <c r="C49" i="16"/>
  <c r="F48" i="16"/>
  <c r="E48" i="16"/>
  <c r="G48" i="16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H121" i="20"/>
  <c r="W88" i="20"/>
  <c r="W86" i="20"/>
  <c r="W87" i="20"/>
  <c r="W63" i="20"/>
  <c r="C53" i="16"/>
  <c r="F52" i="16"/>
  <c r="E52" i="16"/>
  <c r="G52" i="16"/>
  <c r="G51" i="17"/>
  <c r="F51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G52" i="17"/>
  <c r="F52" i="17"/>
  <c r="D53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N42" i="17" l="1"/>
  <c r="X103" i="17"/>
  <c r="X104" i="17"/>
  <c r="X105" i="17"/>
  <c r="G132" i="20"/>
  <c r="V75" i="20" s="1"/>
  <c r="V122" i="20"/>
  <c r="V120" i="20"/>
  <c r="V121" i="20"/>
  <c r="G62" i="17"/>
  <c r="F62" i="17"/>
  <c r="E62" i="17"/>
  <c r="H132" i="20"/>
  <c r="W75" i="20" s="1"/>
  <c r="W122" i="20"/>
  <c r="W120" i="20"/>
  <c r="W121" i="20"/>
  <c r="Y101" i="17"/>
  <c r="Y100" i="17"/>
  <c r="O41" i="17"/>
  <c r="Y102" i="17"/>
  <c r="D63" i="17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F64" i="17"/>
  <c r="G64" i="17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76" i="20"/>
  <c r="X129" i="20"/>
  <c r="G65" i="17"/>
  <c r="E65" i="17"/>
  <c r="F65" i="17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B68" i="16"/>
  <c r="D67" i="16"/>
  <c r="G66" i="17"/>
  <c r="F66" i="17"/>
  <c r="E66" i="17"/>
  <c r="C68" i="16"/>
  <c r="F67" i="16"/>
  <c r="E67" i="16"/>
  <c r="G67" i="16"/>
  <c r="N47" i="17" l="1"/>
  <c r="X118" i="17"/>
  <c r="X119" i="17"/>
  <c r="X120" i="17"/>
  <c r="O46" i="17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F67" i="17"/>
  <c r="E67" i="17"/>
  <c r="D68" i="2"/>
  <c r="B69" i="2"/>
  <c r="B69" i="16"/>
  <c r="D68" i="16"/>
  <c r="E66" i="20"/>
  <c r="D67" i="20"/>
  <c r="F66" i="20"/>
  <c r="F139" i="20" s="1"/>
  <c r="D68" i="17"/>
  <c r="I65" i="20"/>
  <c r="I138" i="20" s="1"/>
  <c r="H65" i="20"/>
  <c r="H138" i="20" s="1"/>
  <c r="G65" i="20"/>
  <c r="G138" i="20" s="1"/>
  <c r="Q47" i="17" l="1"/>
  <c r="AA120" i="17"/>
  <c r="AA119" i="17"/>
  <c r="AA118" i="17"/>
  <c r="O47" i="17"/>
  <c r="Y118" i="17"/>
  <c r="Y119" i="17"/>
  <c r="Y120" i="17"/>
  <c r="P47" i="17"/>
  <c r="Z120" i="17"/>
  <c r="Z118" i="17"/>
  <c r="Z119" i="17"/>
  <c r="N48" i="17"/>
  <c r="X122" i="17"/>
  <c r="X123" i="17"/>
  <c r="X121" i="17"/>
  <c r="G68" i="17"/>
  <c r="E68" i="17"/>
  <c r="F68" i="17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C70" i="16"/>
  <c r="F69" i="16"/>
  <c r="E69" i="16"/>
  <c r="G69" i="16"/>
  <c r="B70" i="2"/>
  <c r="D69" i="2"/>
  <c r="O48" i="17" l="1"/>
  <c r="Y121" i="17"/>
  <c r="Y122" i="17"/>
  <c r="Y123" i="17"/>
  <c r="P48" i="17"/>
  <c r="Z121" i="17"/>
  <c r="Z122" i="17"/>
  <c r="Z123" i="17"/>
  <c r="Q48" i="17"/>
  <c r="AA121" i="17"/>
  <c r="AA122" i="17"/>
  <c r="AA123" i="17"/>
  <c r="N49" i="17"/>
  <c r="X124" i="17"/>
  <c r="X125" i="17"/>
  <c r="X126" i="17"/>
  <c r="B71" i="16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D71" i="17"/>
  <c r="I67" i="20"/>
  <c r="I140" i="20" s="1"/>
  <c r="H67" i="20"/>
  <c r="H140" i="20" s="1"/>
  <c r="G67" i="20"/>
  <c r="G140" i="20" s="1"/>
  <c r="F68" i="2"/>
  <c r="C69" i="2"/>
  <c r="G68" i="2"/>
  <c r="G69" i="17"/>
  <c r="E69" i="17"/>
  <c r="F69" i="17"/>
  <c r="Q49" i="17" l="1"/>
  <c r="AA124" i="17"/>
  <c r="AA125" i="17"/>
  <c r="AA126" i="17"/>
  <c r="P49" i="17"/>
  <c r="Z124" i="17"/>
  <c r="Z125" i="17"/>
  <c r="Z126" i="17"/>
  <c r="O49" i="17"/>
  <c r="Y125" i="17"/>
  <c r="Y126" i="17"/>
  <c r="Y124" i="17"/>
  <c r="N51" i="17"/>
  <c r="X130" i="17"/>
  <c r="X131" i="17"/>
  <c r="X132" i="17"/>
  <c r="N50" i="17"/>
  <c r="X128" i="17"/>
  <c r="X129" i="17"/>
  <c r="X127" i="17"/>
  <c r="F69" i="2"/>
  <c r="C70" i="2"/>
  <c r="G69" i="2"/>
  <c r="E69" i="20"/>
  <c r="D70" i="20"/>
  <c r="F69" i="20"/>
  <c r="F142" i="20" s="1"/>
  <c r="E70" i="17"/>
  <c r="G70" i="17"/>
  <c r="F70" i="17"/>
  <c r="H68" i="20"/>
  <c r="H141" i="20" s="1"/>
  <c r="G68" i="20"/>
  <c r="G141" i="20" s="1"/>
  <c r="I68" i="20"/>
  <c r="I141" i="20" s="1"/>
  <c r="F71" i="16"/>
  <c r="E71" i="16"/>
  <c r="G71" i="16"/>
  <c r="O50" i="17" l="1"/>
  <c r="Y129" i="17"/>
  <c r="Y127" i="17"/>
  <c r="Y128" i="17"/>
  <c r="Q50" i="17"/>
  <c r="AA128" i="17"/>
  <c r="AA129" i="17"/>
  <c r="AA127" i="17"/>
  <c r="P50" i="17"/>
  <c r="Z128" i="17"/>
  <c r="Z129" i="17"/>
  <c r="Z127" i="17"/>
  <c r="E70" i="20"/>
  <c r="D71" i="20"/>
  <c r="F70" i="20"/>
  <c r="F143" i="20" s="1"/>
  <c r="G71" i="17"/>
  <c r="F71" i="17"/>
  <c r="E71" i="17"/>
  <c r="I69" i="20"/>
  <c r="I142" i="20" s="1"/>
  <c r="H69" i="20"/>
  <c r="H142" i="20" s="1"/>
  <c r="G69" i="20"/>
  <c r="G142" i="20" s="1"/>
  <c r="F70" i="2"/>
  <c r="C71" i="2"/>
  <c r="G70" i="2"/>
  <c r="O51" i="17" l="1"/>
  <c r="Y130" i="17"/>
  <c r="Y131" i="17"/>
  <c r="Y132" i="17"/>
  <c r="Q51" i="17"/>
  <c r="AA132" i="17"/>
  <c r="AA131" i="17"/>
  <c r="AA130" i="17"/>
  <c r="P51" i="17"/>
  <c r="Z132" i="17"/>
  <c r="Z130" i="17"/>
  <c r="Z131" i="17"/>
  <c r="F71" i="2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6" i="7" l="1"/>
  <c r="AN76" i="7"/>
  <c r="AV75" i="7"/>
  <c r="AN75" i="7"/>
  <c r="AV77" i="7"/>
  <c r="AN77" i="7"/>
  <c r="AV78" i="7"/>
  <c r="AN78" i="7"/>
  <c r="AV25" i="7"/>
  <c r="AV17" i="7"/>
  <c r="AV42" i="7"/>
  <c r="AV18" i="7"/>
  <c r="AV37" i="7"/>
  <c r="AV30" i="7"/>
  <c r="AV31" i="7"/>
  <c r="AV35" i="7"/>
  <c r="AV24" i="7"/>
  <c r="AV43" i="7"/>
  <c r="AV19" i="7"/>
  <c r="AV26" i="7"/>
  <c r="AV32" i="7"/>
  <c r="AV38" i="7"/>
  <c r="AV44" i="7"/>
  <c r="AV36" i="7"/>
  <c r="AV20" i="7"/>
  <c r="AV29" i="7"/>
  <c r="AV23" i="7"/>
  <c r="AV41" i="7"/>
  <c r="AQ20" i="7"/>
  <c r="AQ18" i="7"/>
  <c r="AQ30" i="7"/>
  <c r="AQ36" i="7"/>
  <c r="AQ38" i="7"/>
  <c r="AQ32" i="7"/>
  <c r="AQ75" i="7"/>
  <c r="AQ25" i="7"/>
  <c r="AQ78" i="7"/>
  <c r="AQ17" i="7"/>
  <c r="AQ76" i="7"/>
  <c r="AQ26" i="7"/>
  <c r="AQ42" i="7"/>
  <c r="AQ31" i="7"/>
  <c r="AQ35" i="7"/>
  <c r="AQ19" i="7"/>
  <c r="AQ77" i="7"/>
  <c r="AQ44" i="7"/>
  <c r="AQ37" i="7"/>
  <c r="AQ29" i="7"/>
  <c r="AQ24" i="7"/>
  <c r="AQ43" i="7"/>
  <c r="AQ23" i="7"/>
  <c r="AQ41" i="7"/>
  <c r="AX32" i="7"/>
  <c r="AX76" i="7"/>
  <c r="AX24" i="7"/>
  <c r="AX18" i="7"/>
  <c r="AX36" i="7"/>
  <c r="AX41" i="7"/>
  <c r="AX43" i="7"/>
  <c r="AX20" i="7"/>
  <c r="AX30" i="7"/>
  <c r="AX25" i="7"/>
  <c r="AX19" i="7"/>
  <c r="AX35" i="7"/>
  <c r="AX42" i="7"/>
  <c r="AX77" i="7"/>
  <c r="AX44" i="7"/>
  <c r="AX29" i="7"/>
  <c r="AX26" i="7"/>
  <c r="AX78" i="7"/>
  <c r="AX38" i="7"/>
  <c r="AX75" i="7"/>
  <c r="AX31" i="7"/>
  <c r="AX17" i="7"/>
  <c r="AX23" i="7"/>
  <c r="AX37" i="7"/>
  <c r="AW36" i="7"/>
  <c r="AW31" i="7"/>
  <c r="AW29" i="7"/>
  <c r="AW76" i="7"/>
  <c r="AW20" i="7"/>
  <c r="AW38" i="7"/>
  <c r="AW32" i="7"/>
  <c r="AW44" i="7"/>
  <c r="AW75" i="7"/>
  <c r="AW18" i="7"/>
  <c r="AW35" i="7"/>
  <c r="AW42" i="7"/>
  <c r="AW30" i="7"/>
  <c r="AW77" i="7"/>
  <c r="AW17" i="7"/>
  <c r="AW25" i="7"/>
  <c r="AW24" i="7"/>
  <c r="AW19" i="7"/>
  <c r="AW26" i="7"/>
  <c r="AW37" i="7"/>
  <c r="AW78" i="7"/>
  <c r="AW41" i="7"/>
  <c r="AW23" i="7"/>
  <c r="AW43" i="7"/>
  <c r="AY19" i="7"/>
  <c r="AY32" i="7"/>
  <c r="AY18" i="7"/>
  <c r="AY75" i="7"/>
  <c r="AY30" i="7"/>
  <c r="AY77" i="7"/>
  <c r="AY76" i="7"/>
  <c r="AY43" i="7"/>
  <c r="AY37" i="7"/>
  <c r="AY26" i="7"/>
  <c r="AY29" i="7"/>
  <c r="AY78" i="7"/>
  <c r="AY17" i="7"/>
  <c r="AY31" i="7"/>
  <c r="AY36" i="7"/>
  <c r="AY35" i="7"/>
  <c r="AY38" i="7"/>
  <c r="AY25" i="7"/>
  <c r="AY24" i="7"/>
  <c r="AY41" i="7"/>
  <c r="AY44" i="7"/>
  <c r="AY20" i="7"/>
  <c r="AY23" i="7"/>
  <c r="AY42" i="7"/>
  <c r="AP24" i="7"/>
  <c r="AP78" i="7"/>
  <c r="AP38" i="7"/>
  <c r="AP36" i="7"/>
  <c r="AP37" i="7"/>
  <c r="AP35" i="7"/>
  <c r="AP19" i="7"/>
  <c r="AP20" i="7"/>
  <c r="AP18" i="7"/>
  <c r="AP25" i="7"/>
  <c r="AP76" i="7"/>
  <c r="AP29" i="7"/>
  <c r="AP30" i="7"/>
  <c r="AP41" i="7"/>
  <c r="AP44" i="7"/>
  <c r="AP42" i="7"/>
  <c r="AP75" i="7"/>
  <c r="AP77" i="7"/>
  <c r="AP32" i="7"/>
  <c r="AP31" i="7"/>
  <c r="AP26" i="7"/>
  <c r="AP43" i="7"/>
  <c r="AP23" i="7"/>
  <c r="AP17" i="7"/>
  <c r="AO17" i="7"/>
  <c r="AO30" i="7"/>
  <c r="AO20" i="7"/>
  <c r="AO41" i="7"/>
  <c r="AO37" i="7"/>
  <c r="AO35" i="7"/>
  <c r="AO25" i="7"/>
  <c r="AO19" i="7"/>
  <c r="AO43" i="7"/>
  <c r="AO42" i="7"/>
  <c r="AO75" i="7"/>
  <c r="AO38" i="7"/>
  <c r="AO32" i="7"/>
  <c r="AO26" i="7"/>
  <c r="AO44" i="7"/>
  <c r="AO31" i="7"/>
  <c r="AO36" i="7"/>
  <c r="AO18" i="7"/>
  <c r="AO24" i="7"/>
  <c r="AO29" i="7"/>
  <c r="AO77" i="7"/>
  <c r="AO78" i="7"/>
  <c r="AO23" i="7"/>
  <c r="AO76" i="7"/>
  <c r="AN30" i="7"/>
  <c r="AN25" i="7"/>
  <c r="AN29" i="7"/>
  <c r="AN17" i="7"/>
  <c r="AN42" i="7"/>
  <c r="AN36" i="7"/>
  <c r="AN20" i="7"/>
  <c r="AN37" i="7"/>
  <c r="AN19" i="7"/>
  <c r="AN41" i="7"/>
  <c r="AN38" i="7"/>
  <c r="AN44" i="7"/>
  <c r="AN24" i="7"/>
  <c r="AN43" i="7"/>
  <c r="AN31" i="7"/>
  <c r="AN35" i="7"/>
  <c r="AN26" i="7"/>
  <c r="AN18" i="7"/>
  <c r="AN23" i="7"/>
  <c r="AN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<sst xmlns="http://schemas.openxmlformats.org/spreadsheetml/2006/main" count="5162" uniqueCount="2891">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</sst>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13005002</v>
          </cell>
        </row>
        <row r="857">
          <cell r="C857">
            <v>13005003</v>
          </cell>
        </row>
        <row r="858">
          <cell r="C858">
            <v>13005004</v>
          </cell>
        </row>
        <row r="859">
          <cell r="C859">
            <v>13005005</v>
          </cell>
        </row>
        <row r="860">
          <cell r="C860">
            <v>13005006</v>
          </cell>
        </row>
        <row r="861">
          <cell r="C861">
            <v>13005101</v>
          </cell>
        </row>
        <row r="862">
          <cell r="C862">
            <v>13005102</v>
          </cell>
        </row>
        <row r="863">
          <cell r="C863">
            <v>13005103</v>
          </cell>
        </row>
        <row r="864">
          <cell r="C864">
            <v>13005104</v>
          </cell>
        </row>
        <row r="865">
          <cell r="C865">
            <v>13005105</v>
          </cell>
        </row>
        <row r="866">
          <cell r="C866">
            <v>13006001</v>
          </cell>
        </row>
        <row r="867">
          <cell r="C867">
            <v>13006002</v>
          </cell>
        </row>
        <row r="868">
          <cell r="C868">
            <v>13006003</v>
          </cell>
          <cell r="S868">
            <v>0</v>
          </cell>
        </row>
        <row r="869">
          <cell r="C869">
            <v>13006004</v>
          </cell>
          <cell r="S869">
            <v>0</v>
          </cell>
        </row>
        <row r="870">
          <cell r="C870">
            <v>13009001</v>
          </cell>
        </row>
        <row r="871">
          <cell r="C871">
            <v>13009002</v>
          </cell>
        </row>
        <row r="872">
          <cell r="C872">
            <v>14000001</v>
          </cell>
        </row>
        <row r="873">
          <cell r="C873">
            <v>14000002</v>
          </cell>
        </row>
        <row r="874">
          <cell r="C874">
            <v>14000003</v>
          </cell>
          <cell r="S874">
            <v>69000011</v>
          </cell>
        </row>
        <row r="875">
          <cell r="C875">
            <v>14000004</v>
          </cell>
        </row>
        <row r="876">
          <cell r="C876">
            <v>14000005</v>
          </cell>
        </row>
        <row r="877">
          <cell r="C877">
            <v>14010001</v>
          </cell>
        </row>
        <row r="878">
          <cell r="C878">
            <v>14010002</v>
          </cell>
        </row>
        <row r="879">
          <cell r="C879">
            <v>14010003</v>
          </cell>
        </row>
        <row r="880">
          <cell r="C880">
            <v>14010004</v>
          </cell>
        </row>
        <row r="881">
          <cell r="C881">
            <v>14010005</v>
          </cell>
        </row>
        <row r="882">
          <cell r="C882">
            <v>14010006</v>
          </cell>
        </row>
        <row r="883">
          <cell r="C883">
            <v>14010007</v>
          </cell>
        </row>
        <row r="884">
          <cell r="C884">
            <v>14010008</v>
          </cell>
        </row>
        <row r="885">
          <cell r="C885">
            <v>14010009</v>
          </cell>
        </row>
        <row r="886">
          <cell r="C886">
            <v>14010010</v>
          </cell>
        </row>
        <row r="887">
          <cell r="C887">
            <v>14010011</v>
          </cell>
        </row>
        <row r="888">
          <cell r="C888">
            <v>14010012</v>
          </cell>
        </row>
        <row r="889">
          <cell r="C889">
            <v>14020001</v>
          </cell>
        </row>
        <row r="890">
          <cell r="C890">
            <v>14020002</v>
          </cell>
        </row>
        <row r="891">
          <cell r="C891">
            <v>14020003</v>
          </cell>
        </row>
        <row r="892">
          <cell r="C892">
            <v>14020004</v>
          </cell>
        </row>
        <row r="893">
          <cell r="C893">
            <v>14020005</v>
          </cell>
        </row>
        <row r="894">
          <cell r="C894">
            <v>14020006</v>
          </cell>
        </row>
        <row r="895">
          <cell r="C895">
            <v>14020007</v>
          </cell>
        </row>
        <row r="896">
          <cell r="C896">
            <v>14020008</v>
          </cell>
        </row>
        <row r="897">
          <cell r="C897">
            <v>14020009</v>
          </cell>
        </row>
        <row r="898">
          <cell r="C898">
            <v>14020010</v>
          </cell>
        </row>
        <row r="899">
          <cell r="C899">
            <v>14020011</v>
          </cell>
        </row>
        <row r="900">
          <cell r="C900">
            <v>14020012</v>
          </cell>
        </row>
        <row r="901">
          <cell r="C901">
            <v>14020013</v>
          </cell>
        </row>
        <row r="902">
          <cell r="C902">
            <v>14030001</v>
          </cell>
        </row>
        <row r="903">
          <cell r="C903">
            <v>14030002</v>
          </cell>
        </row>
        <row r="904">
          <cell r="C904">
            <v>14030003</v>
          </cell>
        </row>
        <row r="905">
          <cell r="C905">
            <v>14030004</v>
          </cell>
        </row>
        <row r="906">
          <cell r="C906">
            <v>14030005</v>
          </cell>
        </row>
        <row r="907">
          <cell r="C907">
            <v>14030006</v>
          </cell>
        </row>
        <row r="908">
          <cell r="C908">
            <v>14030007</v>
          </cell>
        </row>
        <row r="909">
          <cell r="C909">
            <v>14030008</v>
          </cell>
        </row>
        <row r="910">
          <cell r="C910">
            <v>14030009</v>
          </cell>
        </row>
        <row r="911">
          <cell r="C911">
            <v>14030010</v>
          </cell>
        </row>
        <row r="912">
          <cell r="C912">
            <v>14030011</v>
          </cell>
        </row>
        <row r="913">
          <cell r="C913">
            <v>14030012</v>
          </cell>
        </row>
        <row r="914">
          <cell r="C914">
            <v>14030013</v>
          </cell>
        </row>
        <row r="915">
          <cell r="C915">
            <v>14040001</v>
          </cell>
        </row>
        <row r="916">
          <cell r="C916">
            <v>14040002</v>
          </cell>
        </row>
        <row r="917">
          <cell r="C917">
            <v>14040003</v>
          </cell>
        </row>
        <row r="918">
          <cell r="C918">
            <v>14040004</v>
          </cell>
        </row>
        <row r="919">
          <cell r="C919">
            <v>14040005</v>
          </cell>
        </row>
        <row r="920">
          <cell r="C920">
            <v>14040006</v>
          </cell>
        </row>
        <row r="921">
          <cell r="C921">
            <v>14040007</v>
          </cell>
        </row>
        <row r="922">
          <cell r="C922">
            <v>14040008</v>
          </cell>
        </row>
        <row r="923">
          <cell r="C923">
            <v>14040009</v>
          </cell>
        </row>
        <row r="924">
          <cell r="C924">
            <v>14040010</v>
          </cell>
        </row>
        <row r="925">
          <cell r="C925">
            <v>14040011</v>
          </cell>
        </row>
        <row r="926">
          <cell r="C926">
            <v>14040012</v>
          </cell>
        </row>
        <row r="927">
          <cell r="C927">
            <v>14050001</v>
          </cell>
        </row>
        <row r="928">
          <cell r="C928">
            <v>14050002</v>
          </cell>
        </row>
        <row r="929">
          <cell r="C929">
            <v>14050003</v>
          </cell>
        </row>
        <row r="930">
          <cell r="C930">
            <v>14050004</v>
          </cell>
        </row>
        <row r="931">
          <cell r="C931">
            <v>14050005</v>
          </cell>
        </row>
        <row r="932">
          <cell r="C932">
            <v>14050006</v>
          </cell>
        </row>
        <row r="933">
          <cell r="C933">
            <v>14050007</v>
          </cell>
        </row>
        <row r="934">
          <cell r="C934">
            <v>14050008</v>
          </cell>
        </row>
        <row r="935">
          <cell r="C935">
            <v>14050009</v>
          </cell>
        </row>
        <row r="936">
          <cell r="C936">
            <v>14050010</v>
          </cell>
        </row>
        <row r="937">
          <cell r="C937">
            <v>14050011</v>
          </cell>
        </row>
        <row r="938">
          <cell r="C938">
            <v>14050012</v>
          </cell>
        </row>
        <row r="939">
          <cell r="C939">
            <v>14060001</v>
          </cell>
        </row>
        <row r="940">
          <cell r="C940">
            <v>14060002</v>
          </cell>
        </row>
        <row r="941">
          <cell r="C941">
            <v>14060003</v>
          </cell>
        </row>
        <row r="942">
          <cell r="C942">
            <v>14060004</v>
          </cell>
        </row>
        <row r="943">
          <cell r="C943">
            <v>14060005</v>
          </cell>
        </row>
        <row r="944">
          <cell r="C944">
            <v>14060006</v>
          </cell>
          <cell r="S944">
            <v>68000018</v>
          </cell>
        </row>
        <row r="945">
          <cell r="C945">
            <v>14070001</v>
          </cell>
        </row>
        <row r="946">
          <cell r="C946">
            <v>14070002</v>
          </cell>
        </row>
        <row r="947">
          <cell r="C947">
            <v>14070003</v>
          </cell>
        </row>
        <row r="948">
          <cell r="C948">
            <v>14070004</v>
          </cell>
        </row>
        <row r="949">
          <cell r="C949">
            <v>14080001</v>
          </cell>
          <cell r="S949">
            <v>66001001</v>
          </cell>
        </row>
        <row r="950">
          <cell r="C950">
            <v>14080002</v>
          </cell>
          <cell r="S950">
            <v>66001002</v>
          </cell>
        </row>
        <row r="951">
          <cell r="C951">
            <v>14080003</v>
          </cell>
          <cell r="S951">
            <v>66001003</v>
          </cell>
        </row>
        <row r="952">
          <cell r="C952">
            <v>14080004</v>
          </cell>
          <cell r="S952">
            <v>66001012</v>
          </cell>
        </row>
        <row r="953">
          <cell r="C953">
            <v>14090001</v>
          </cell>
        </row>
        <row r="954">
          <cell r="C954">
            <v>14090002</v>
          </cell>
        </row>
        <row r="955">
          <cell r="C955">
            <v>14090003</v>
          </cell>
        </row>
        <row r="956">
          <cell r="C956">
            <v>14090004</v>
          </cell>
        </row>
        <row r="957">
          <cell r="C957">
            <v>14100001</v>
          </cell>
        </row>
        <row r="958">
          <cell r="C958">
            <v>14100002</v>
          </cell>
        </row>
        <row r="959">
          <cell r="C959">
            <v>14100003</v>
          </cell>
        </row>
        <row r="960">
          <cell r="C960">
            <v>14100004</v>
          </cell>
        </row>
        <row r="961">
          <cell r="C961">
            <v>14100005</v>
          </cell>
        </row>
        <row r="962">
          <cell r="C962">
            <v>14100006</v>
          </cell>
        </row>
        <row r="963">
          <cell r="C963">
            <v>14100007</v>
          </cell>
        </row>
        <row r="964">
          <cell r="C964">
            <v>14100008</v>
          </cell>
        </row>
        <row r="965">
          <cell r="C965">
            <v>14100011</v>
          </cell>
          <cell r="S965">
            <v>69000001</v>
          </cell>
        </row>
        <row r="966">
          <cell r="C966">
            <v>14100012</v>
          </cell>
        </row>
        <row r="967">
          <cell r="C967">
            <v>14100021</v>
          </cell>
        </row>
        <row r="968">
          <cell r="C968">
            <v>14100022</v>
          </cell>
        </row>
        <row r="969">
          <cell r="C969">
            <v>14100101</v>
          </cell>
        </row>
        <row r="970">
          <cell r="C970">
            <v>14100102</v>
          </cell>
        </row>
        <row r="971">
          <cell r="C971">
            <v>14100103</v>
          </cell>
        </row>
        <row r="972">
          <cell r="C972">
            <v>14100104</v>
          </cell>
        </row>
        <row r="973">
          <cell r="C973">
            <v>14100105</v>
          </cell>
        </row>
        <row r="974">
          <cell r="C974">
            <v>14100106</v>
          </cell>
        </row>
        <row r="975">
          <cell r="C975">
            <v>14100107</v>
          </cell>
        </row>
        <row r="976">
          <cell r="C976">
            <v>14100108</v>
          </cell>
        </row>
        <row r="977">
          <cell r="C977">
            <v>14100111</v>
          </cell>
          <cell r="S977">
            <v>69000002</v>
          </cell>
        </row>
        <row r="978">
          <cell r="C978">
            <v>14100112</v>
          </cell>
          <cell r="S978">
            <v>69000003</v>
          </cell>
        </row>
        <row r="979">
          <cell r="C979">
            <v>14100121</v>
          </cell>
        </row>
        <row r="980">
          <cell r="C980">
            <v>14100122</v>
          </cell>
        </row>
        <row r="981">
          <cell r="C981">
            <v>14100201</v>
          </cell>
        </row>
        <row r="982">
          <cell r="C982">
            <v>14100202</v>
          </cell>
        </row>
        <row r="983">
          <cell r="C983">
            <v>14100203</v>
          </cell>
        </row>
        <row r="984">
          <cell r="C984">
            <v>14100204</v>
          </cell>
        </row>
        <row r="985">
          <cell r="C985">
            <v>14100211</v>
          </cell>
          <cell r="S985">
            <v>69000002</v>
          </cell>
        </row>
        <row r="986">
          <cell r="C986">
            <v>14100221</v>
          </cell>
        </row>
        <row r="987">
          <cell r="C987">
            <v>14110001</v>
          </cell>
        </row>
        <row r="988">
          <cell r="C988">
            <v>14110002</v>
          </cell>
        </row>
        <row r="989">
          <cell r="C989">
            <v>14110003</v>
          </cell>
        </row>
        <row r="990">
          <cell r="C990">
            <v>14110004</v>
          </cell>
        </row>
        <row r="991">
          <cell r="C991">
            <v>14110005</v>
          </cell>
        </row>
        <row r="992">
          <cell r="C992">
            <v>14110006</v>
          </cell>
        </row>
        <row r="993">
          <cell r="C993">
            <v>14110007</v>
          </cell>
        </row>
        <row r="994">
          <cell r="C994">
            <v>14110008</v>
          </cell>
        </row>
        <row r="995">
          <cell r="C995">
            <v>14110009</v>
          </cell>
        </row>
        <row r="996">
          <cell r="C996">
            <v>14110010</v>
          </cell>
        </row>
        <row r="997">
          <cell r="C997">
            <v>14110011</v>
          </cell>
        </row>
        <row r="998">
          <cell r="C998">
            <v>14110012</v>
          </cell>
        </row>
        <row r="999">
          <cell r="C999">
            <v>14110021</v>
          </cell>
        </row>
        <row r="1000">
          <cell r="C1000">
            <v>14110022</v>
          </cell>
        </row>
        <row r="1001">
          <cell r="C1001">
            <v>14110023</v>
          </cell>
        </row>
        <row r="1002">
          <cell r="C1002">
            <v>15201001</v>
          </cell>
        </row>
        <row r="1003">
          <cell r="C1003">
            <v>15201002</v>
          </cell>
        </row>
        <row r="1004">
          <cell r="C1004">
            <v>15201003</v>
          </cell>
        </row>
        <row r="1005">
          <cell r="C1005">
            <v>15201004</v>
          </cell>
        </row>
        <row r="1006">
          <cell r="C1006">
            <v>15201005</v>
          </cell>
        </row>
        <row r="1007">
          <cell r="C1007">
            <v>15201006</v>
          </cell>
        </row>
        <row r="1008">
          <cell r="C1008">
            <v>15202001</v>
          </cell>
        </row>
        <row r="1009">
          <cell r="C1009">
            <v>15202002</v>
          </cell>
        </row>
        <row r="1010">
          <cell r="C1010">
            <v>15202003</v>
          </cell>
        </row>
        <row r="1011">
          <cell r="C1011">
            <v>15202004</v>
          </cell>
        </row>
        <row r="1012">
          <cell r="C1012">
            <v>15202005</v>
          </cell>
        </row>
        <row r="1013">
          <cell r="C1013">
            <v>15202006</v>
          </cell>
        </row>
        <row r="1014">
          <cell r="C1014">
            <v>15203001</v>
          </cell>
        </row>
        <row r="1015">
          <cell r="C1015">
            <v>15203002</v>
          </cell>
        </row>
        <row r="1016">
          <cell r="C1016">
            <v>15203003</v>
          </cell>
        </row>
        <row r="1017">
          <cell r="C1017">
            <v>15203004</v>
          </cell>
        </row>
        <row r="1018">
          <cell r="C1018">
            <v>15203005</v>
          </cell>
        </row>
        <row r="1019">
          <cell r="C1019">
            <v>15203006</v>
          </cell>
        </row>
        <row r="1020">
          <cell r="C1020">
            <v>15204001</v>
          </cell>
        </row>
        <row r="1021">
          <cell r="C1021">
            <v>15204002</v>
          </cell>
        </row>
        <row r="1022">
          <cell r="C1022">
            <v>15204003</v>
          </cell>
        </row>
        <row r="1023">
          <cell r="C1023">
            <v>15204004</v>
          </cell>
        </row>
        <row r="1024">
          <cell r="C1024">
            <v>15204005</v>
          </cell>
        </row>
        <row r="1025">
          <cell r="C1025">
            <v>15204006</v>
          </cell>
        </row>
        <row r="1026">
          <cell r="C1026">
            <v>15205001</v>
          </cell>
        </row>
        <row r="1027">
          <cell r="C1027">
            <v>15205002</v>
          </cell>
        </row>
        <row r="1028">
          <cell r="C1028">
            <v>15205003</v>
          </cell>
        </row>
        <row r="1029">
          <cell r="C1029">
            <v>15205004</v>
          </cell>
        </row>
        <row r="1030">
          <cell r="C1030">
            <v>15205005</v>
          </cell>
        </row>
        <row r="1031">
          <cell r="C1031">
            <v>15205006</v>
          </cell>
        </row>
        <row r="1032">
          <cell r="C1032">
            <v>15205007</v>
          </cell>
        </row>
        <row r="1033">
          <cell r="C1033">
            <v>15206001</v>
          </cell>
        </row>
        <row r="1034">
          <cell r="C1034">
            <v>15206002</v>
          </cell>
        </row>
        <row r="1035">
          <cell r="C1035">
            <v>15206003</v>
          </cell>
        </row>
        <row r="1036">
          <cell r="C1036">
            <v>15207001</v>
          </cell>
        </row>
        <row r="1037">
          <cell r="C1037">
            <v>15207002</v>
          </cell>
        </row>
        <row r="1038">
          <cell r="C1038">
            <v>15207003</v>
          </cell>
        </row>
        <row r="1039">
          <cell r="C1039">
            <v>15208001</v>
          </cell>
          <cell r="S1039">
            <v>66001004</v>
          </cell>
        </row>
        <row r="1040">
          <cell r="C1040">
            <v>15208002</v>
          </cell>
          <cell r="S1040">
            <v>66001005</v>
          </cell>
        </row>
        <row r="1041">
          <cell r="C1041">
            <v>15208003</v>
          </cell>
          <cell r="S1041">
            <v>66001013</v>
          </cell>
        </row>
        <row r="1042">
          <cell r="C1042">
            <v>15209001</v>
          </cell>
        </row>
        <row r="1043">
          <cell r="C1043">
            <v>15209002</v>
          </cell>
        </row>
        <row r="1044">
          <cell r="C1044">
            <v>15210001</v>
          </cell>
        </row>
        <row r="1045">
          <cell r="C1045">
            <v>15210002</v>
          </cell>
        </row>
        <row r="1046">
          <cell r="C1046">
            <v>15210003</v>
          </cell>
        </row>
        <row r="1047">
          <cell r="C1047">
            <v>15210004</v>
          </cell>
        </row>
        <row r="1048">
          <cell r="C1048">
            <v>15210011</v>
          </cell>
          <cell r="S1048">
            <v>69000016</v>
          </cell>
        </row>
        <row r="1049">
          <cell r="C1049">
            <v>15210012</v>
          </cell>
        </row>
        <row r="1050">
          <cell r="C1050">
            <v>15210101</v>
          </cell>
        </row>
        <row r="1051">
          <cell r="C1051">
            <v>15210102</v>
          </cell>
        </row>
        <row r="1052">
          <cell r="C1052">
            <v>15210103</v>
          </cell>
        </row>
        <row r="1053">
          <cell r="C1053">
            <v>15210104</v>
          </cell>
        </row>
        <row r="1054">
          <cell r="C1054">
            <v>15210111</v>
          </cell>
        </row>
        <row r="1055">
          <cell r="C1055">
            <v>15210112</v>
          </cell>
        </row>
        <row r="1056">
          <cell r="C1056">
            <v>15210201</v>
          </cell>
        </row>
        <row r="1057">
          <cell r="C1057">
            <v>15210202</v>
          </cell>
        </row>
        <row r="1058">
          <cell r="C1058">
            <v>15210211</v>
          </cell>
          <cell r="S1058">
            <v>69000014</v>
          </cell>
        </row>
        <row r="1059">
          <cell r="C1059">
            <v>15211001</v>
          </cell>
        </row>
        <row r="1060">
          <cell r="C1060">
            <v>15211002</v>
          </cell>
        </row>
        <row r="1061">
          <cell r="C1061">
            <v>15211003</v>
          </cell>
        </row>
        <row r="1062">
          <cell r="C1062">
            <v>15211004</v>
          </cell>
        </row>
        <row r="1063">
          <cell r="C1063">
            <v>15211005</v>
          </cell>
        </row>
        <row r="1064">
          <cell r="C1064">
            <v>15211006</v>
          </cell>
        </row>
        <row r="1065">
          <cell r="C1065">
            <v>15211011</v>
          </cell>
        </row>
        <row r="1066">
          <cell r="C1066">
            <v>15211012</v>
          </cell>
        </row>
        <row r="1067">
          <cell r="C1067">
            <v>15211013</v>
          </cell>
          <cell r="S1067">
            <v>69000004</v>
          </cell>
        </row>
        <row r="1068">
          <cell r="C1068">
            <v>15301001</v>
          </cell>
        </row>
        <row r="1069">
          <cell r="C1069">
            <v>15301002</v>
          </cell>
        </row>
        <row r="1070">
          <cell r="C1070">
            <v>15301003</v>
          </cell>
        </row>
        <row r="1071">
          <cell r="C1071">
            <v>15301004</v>
          </cell>
        </row>
        <row r="1072">
          <cell r="C1072">
            <v>15301005</v>
          </cell>
        </row>
        <row r="1073">
          <cell r="C1073">
            <v>15301006</v>
          </cell>
        </row>
        <row r="1074">
          <cell r="C1074">
            <v>15302001</v>
          </cell>
        </row>
        <row r="1075">
          <cell r="C1075">
            <v>15302002</v>
          </cell>
        </row>
        <row r="1076">
          <cell r="C1076">
            <v>15302003</v>
          </cell>
        </row>
        <row r="1077">
          <cell r="C1077">
            <v>15302004</v>
          </cell>
        </row>
        <row r="1078">
          <cell r="C1078">
            <v>15302005</v>
          </cell>
        </row>
        <row r="1079">
          <cell r="C1079">
            <v>15302006</v>
          </cell>
        </row>
        <row r="1080">
          <cell r="C1080">
            <v>15302007</v>
          </cell>
        </row>
        <row r="1081">
          <cell r="C1081">
            <v>15303001</v>
          </cell>
        </row>
        <row r="1082">
          <cell r="C1082">
            <v>15303002</v>
          </cell>
        </row>
        <row r="1083">
          <cell r="C1083">
            <v>15303003</v>
          </cell>
        </row>
        <row r="1084">
          <cell r="C1084">
            <v>15303004</v>
          </cell>
        </row>
        <row r="1085">
          <cell r="C1085">
            <v>15303005</v>
          </cell>
        </row>
        <row r="1086">
          <cell r="C1086">
            <v>15303006</v>
          </cell>
        </row>
        <row r="1087">
          <cell r="C1087">
            <v>15304001</v>
          </cell>
        </row>
        <row r="1088">
          <cell r="C1088">
            <v>15304002</v>
          </cell>
        </row>
        <row r="1089">
          <cell r="C1089">
            <v>15304003</v>
          </cell>
        </row>
        <row r="1090">
          <cell r="C1090">
            <v>15304004</v>
          </cell>
        </row>
        <row r="1091">
          <cell r="C1091">
            <v>15304005</v>
          </cell>
        </row>
        <row r="1092">
          <cell r="C1092">
            <v>15304006</v>
          </cell>
        </row>
        <row r="1093">
          <cell r="C1093">
            <v>15305001</v>
          </cell>
        </row>
        <row r="1094">
          <cell r="C1094">
            <v>15305002</v>
          </cell>
        </row>
        <row r="1095">
          <cell r="C1095">
            <v>15305003</v>
          </cell>
        </row>
        <row r="1096">
          <cell r="C1096">
            <v>15305004</v>
          </cell>
        </row>
        <row r="1097">
          <cell r="C1097">
            <v>15305005</v>
          </cell>
        </row>
        <row r="1098">
          <cell r="C1098">
            <v>15305006</v>
          </cell>
        </row>
        <row r="1099">
          <cell r="C1099">
            <v>15306001</v>
          </cell>
        </row>
        <row r="1100">
          <cell r="C1100">
            <v>15306002</v>
          </cell>
        </row>
        <row r="1101">
          <cell r="C1101">
            <v>15306003</v>
          </cell>
        </row>
        <row r="1102">
          <cell r="C1102">
            <v>15307001</v>
          </cell>
        </row>
        <row r="1103">
          <cell r="C1103">
            <v>15307002</v>
          </cell>
        </row>
        <row r="1104">
          <cell r="C1104">
            <v>15308001</v>
          </cell>
          <cell r="S1104">
            <v>66001006</v>
          </cell>
        </row>
        <row r="1105">
          <cell r="C1105">
            <v>15308002</v>
          </cell>
          <cell r="S1105">
            <v>66001007</v>
          </cell>
        </row>
        <row r="1106">
          <cell r="C1106">
            <v>15308003</v>
          </cell>
          <cell r="S1106">
            <v>66001014</v>
          </cell>
        </row>
        <row r="1107">
          <cell r="C1107">
            <v>15308004</v>
          </cell>
          <cell r="S1107">
            <v>66001017</v>
          </cell>
        </row>
        <row r="1108">
          <cell r="C1108">
            <v>15309001</v>
          </cell>
        </row>
        <row r="1109">
          <cell r="C1109">
            <v>15309002</v>
          </cell>
        </row>
        <row r="1110">
          <cell r="C1110">
            <v>15309003</v>
          </cell>
        </row>
        <row r="1111">
          <cell r="C1111">
            <v>15310001</v>
          </cell>
        </row>
        <row r="1112">
          <cell r="C1112">
            <v>15310002</v>
          </cell>
        </row>
        <row r="1113">
          <cell r="C1113">
            <v>15310003</v>
          </cell>
        </row>
        <row r="1114">
          <cell r="C1114">
            <v>15310004</v>
          </cell>
        </row>
        <row r="1115">
          <cell r="C1115">
            <v>15310011</v>
          </cell>
          <cell r="S1115">
            <v>69000016</v>
          </cell>
        </row>
        <row r="1116">
          <cell r="C1116">
            <v>15310012</v>
          </cell>
        </row>
        <row r="1117">
          <cell r="C1117">
            <v>15310101</v>
          </cell>
        </row>
        <row r="1118">
          <cell r="C1118">
            <v>15310102</v>
          </cell>
        </row>
        <row r="1119">
          <cell r="C1119">
            <v>15310103</v>
          </cell>
        </row>
        <row r="1120">
          <cell r="C1120">
            <v>15310104</v>
          </cell>
        </row>
        <row r="1121">
          <cell r="C1121">
            <v>15310111</v>
          </cell>
          <cell r="S1121">
            <v>69000018</v>
          </cell>
        </row>
        <row r="1122">
          <cell r="C1122">
            <v>15310112</v>
          </cell>
        </row>
        <row r="1123">
          <cell r="C1123">
            <v>15310201</v>
          </cell>
        </row>
        <row r="1124">
          <cell r="C1124">
            <v>15310202</v>
          </cell>
        </row>
        <row r="1125">
          <cell r="C1125">
            <v>15310211</v>
          </cell>
          <cell r="S1125">
            <v>69000002</v>
          </cell>
        </row>
        <row r="1126">
          <cell r="C1126">
            <v>15311001</v>
          </cell>
        </row>
        <row r="1127">
          <cell r="C1127">
            <v>15311002</v>
          </cell>
        </row>
        <row r="1128">
          <cell r="C1128">
            <v>15311003</v>
          </cell>
        </row>
        <row r="1129">
          <cell r="C1129">
            <v>15311004</v>
          </cell>
        </row>
        <row r="1130">
          <cell r="C1130">
            <v>15311005</v>
          </cell>
        </row>
        <row r="1131">
          <cell r="C1131">
            <v>15311006</v>
          </cell>
        </row>
        <row r="1132">
          <cell r="C1132">
            <v>15311011</v>
          </cell>
        </row>
        <row r="1133">
          <cell r="C1133">
            <v>15311012</v>
          </cell>
        </row>
        <row r="1134">
          <cell r="C1134">
            <v>15311013</v>
          </cell>
          <cell r="S1134">
            <v>69000006</v>
          </cell>
        </row>
        <row r="1135">
          <cell r="C1135">
            <v>15401001</v>
          </cell>
        </row>
        <row r="1136">
          <cell r="C1136">
            <v>15401002</v>
          </cell>
        </row>
        <row r="1137">
          <cell r="C1137">
            <v>15401003</v>
          </cell>
        </row>
        <row r="1138">
          <cell r="C1138">
            <v>15401004</v>
          </cell>
        </row>
        <row r="1139">
          <cell r="C1139">
            <v>15401005</v>
          </cell>
        </row>
        <row r="1140">
          <cell r="C1140">
            <v>15401006</v>
          </cell>
        </row>
        <row r="1141">
          <cell r="C1141">
            <v>15401007</v>
          </cell>
        </row>
        <row r="1142">
          <cell r="C1142">
            <v>15402001</v>
          </cell>
        </row>
        <row r="1143">
          <cell r="C1143">
            <v>15402002</v>
          </cell>
        </row>
        <row r="1144">
          <cell r="C1144">
            <v>15402003</v>
          </cell>
        </row>
        <row r="1145">
          <cell r="C1145">
            <v>15402004</v>
          </cell>
        </row>
        <row r="1146">
          <cell r="C1146">
            <v>15402005</v>
          </cell>
        </row>
        <row r="1147">
          <cell r="C1147">
            <v>15402006</v>
          </cell>
        </row>
        <row r="1148">
          <cell r="C1148">
            <v>15403001</v>
          </cell>
        </row>
        <row r="1149">
          <cell r="C1149">
            <v>15403002</v>
          </cell>
        </row>
        <row r="1150">
          <cell r="C1150">
            <v>15403003</v>
          </cell>
        </row>
        <row r="1151">
          <cell r="C1151">
            <v>15403004</v>
          </cell>
        </row>
        <row r="1152">
          <cell r="C1152">
            <v>15403005</v>
          </cell>
        </row>
        <row r="1153">
          <cell r="C1153">
            <v>15403006</v>
          </cell>
        </row>
        <row r="1154">
          <cell r="C1154">
            <v>15404001</v>
          </cell>
        </row>
        <row r="1155">
          <cell r="C1155">
            <v>15404002</v>
          </cell>
        </row>
        <row r="1156">
          <cell r="C1156">
            <v>15404003</v>
          </cell>
        </row>
        <row r="1157">
          <cell r="C1157">
            <v>15404004</v>
          </cell>
        </row>
        <row r="1158">
          <cell r="C1158">
            <v>15404005</v>
          </cell>
        </row>
        <row r="1159">
          <cell r="C1159">
            <v>15404006</v>
          </cell>
        </row>
        <row r="1160">
          <cell r="C1160">
            <v>15405001</v>
          </cell>
        </row>
        <row r="1161">
          <cell r="C1161">
            <v>15405002</v>
          </cell>
        </row>
        <row r="1162">
          <cell r="C1162">
            <v>15405003</v>
          </cell>
        </row>
        <row r="1163">
          <cell r="C1163">
            <v>15405004</v>
          </cell>
        </row>
        <row r="1164">
          <cell r="C1164">
            <v>15405005</v>
          </cell>
        </row>
        <row r="1165">
          <cell r="C1165">
            <v>15405006</v>
          </cell>
        </row>
        <row r="1166">
          <cell r="C1166">
            <v>15406001</v>
          </cell>
        </row>
        <row r="1167">
          <cell r="C1167">
            <v>15406002</v>
          </cell>
        </row>
        <row r="1168">
          <cell r="C1168">
            <v>15406003</v>
          </cell>
          <cell r="S1168">
            <v>69000007</v>
          </cell>
        </row>
        <row r="1169">
          <cell r="C1169">
            <v>15407001</v>
          </cell>
        </row>
        <row r="1170">
          <cell r="C1170">
            <v>15407002</v>
          </cell>
        </row>
        <row r="1171">
          <cell r="C1171">
            <v>15407003</v>
          </cell>
        </row>
        <row r="1172">
          <cell r="C1172">
            <v>15408001</v>
          </cell>
          <cell r="S1172">
            <v>66001008</v>
          </cell>
        </row>
        <row r="1173">
          <cell r="C1173">
            <v>15408002</v>
          </cell>
          <cell r="S1173">
            <v>66001009</v>
          </cell>
        </row>
        <row r="1174">
          <cell r="C1174">
            <v>15408003</v>
          </cell>
          <cell r="S1174">
            <v>66001015</v>
          </cell>
        </row>
        <row r="1175">
          <cell r="C1175">
            <v>15409001</v>
          </cell>
        </row>
        <row r="1176">
          <cell r="C1176">
            <v>15409002</v>
          </cell>
        </row>
        <row r="1177">
          <cell r="C1177">
            <v>15410001</v>
          </cell>
        </row>
        <row r="1178">
          <cell r="C1178">
            <v>15410002</v>
          </cell>
        </row>
        <row r="1179">
          <cell r="C1179">
            <v>15410003</v>
          </cell>
        </row>
        <row r="1180">
          <cell r="C1180">
            <v>15410004</v>
          </cell>
        </row>
        <row r="1181">
          <cell r="C1181">
            <v>15410011</v>
          </cell>
          <cell r="S1181" t="str">
            <v>69000013;69000017</v>
          </cell>
        </row>
        <row r="1182">
          <cell r="C1182">
            <v>15410012</v>
          </cell>
        </row>
        <row r="1183">
          <cell r="C1183">
            <v>15410101</v>
          </cell>
        </row>
        <row r="1184">
          <cell r="C1184">
            <v>15410102</v>
          </cell>
        </row>
        <row r="1185">
          <cell r="C1185">
            <v>15410103</v>
          </cell>
        </row>
        <row r="1186">
          <cell r="C1186">
            <v>15410104</v>
          </cell>
        </row>
        <row r="1187">
          <cell r="C1187">
            <v>15410111</v>
          </cell>
        </row>
        <row r="1188">
          <cell r="C1188">
            <v>15410112</v>
          </cell>
          <cell r="S1188">
            <v>69000009</v>
          </cell>
        </row>
        <row r="1189">
          <cell r="C1189">
            <v>15410201</v>
          </cell>
        </row>
        <row r="1190">
          <cell r="C1190">
            <v>15410202</v>
          </cell>
        </row>
        <row r="1191">
          <cell r="C1191">
            <v>15410211</v>
          </cell>
        </row>
        <row r="1192">
          <cell r="C1192">
            <v>15411001</v>
          </cell>
        </row>
        <row r="1193">
          <cell r="C1193">
            <v>15411002</v>
          </cell>
        </row>
        <row r="1194">
          <cell r="C1194">
            <v>15411003</v>
          </cell>
        </row>
        <row r="1195">
          <cell r="C1195">
            <v>15411004</v>
          </cell>
        </row>
        <row r="1196">
          <cell r="C1196">
            <v>15411005</v>
          </cell>
        </row>
        <row r="1197">
          <cell r="C1197">
            <v>15411006</v>
          </cell>
        </row>
        <row r="1198">
          <cell r="C1198">
            <v>15411011</v>
          </cell>
          <cell r="S1198">
            <v>69000010</v>
          </cell>
        </row>
        <row r="1199">
          <cell r="C1199">
            <v>15411012</v>
          </cell>
        </row>
        <row r="1200">
          <cell r="C1200">
            <v>15411013</v>
          </cell>
        </row>
        <row r="1201">
          <cell r="C1201">
            <v>15501001</v>
          </cell>
        </row>
        <row r="1202">
          <cell r="C1202">
            <v>15501002</v>
          </cell>
        </row>
        <row r="1203">
          <cell r="C1203">
            <v>15501003</v>
          </cell>
        </row>
        <row r="1204">
          <cell r="C1204">
            <v>15501004</v>
          </cell>
        </row>
        <row r="1205">
          <cell r="C1205">
            <v>15501005</v>
          </cell>
        </row>
        <row r="1206">
          <cell r="C1206">
            <v>15501006</v>
          </cell>
        </row>
        <row r="1207">
          <cell r="C1207">
            <v>15502001</v>
          </cell>
        </row>
        <row r="1208">
          <cell r="C1208">
            <v>15502002</v>
          </cell>
        </row>
        <row r="1209">
          <cell r="C1209">
            <v>15502003</v>
          </cell>
        </row>
        <row r="1210">
          <cell r="C1210">
            <v>15502004</v>
          </cell>
        </row>
        <row r="1211">
          <cell r="C1211">
            <v>15502005</v>
          </cell>
        </row>
        <row r="1212">
          <cell r="C1212">
            <v>15502006</v>
          </cell>
        </row>
        <row r="1213">
          <cell r="C1213">
            <v>15503001</v>
          </cell>
        </row>
        <row r="1214">
          <cell r="C1214">
            <v>15503002</v>
          </cell>
        </row>
        <row r="1215">
          <cell r="C1215">
            <v>15503003</v>
          </cell>
        </row>
        <row r="1216">
          <cell r="C1216">
            <v>15503004</v>
          </cell>
        </row>
        <row r="1217">
          <cell r="C1217">
            <v>15503005</v>
          </cell>
        </row>
        <row r="1218">
          <cell r="C1218">
            <v>15503006</v>
          </cell>
        </row>
        <row r="1219">
          <cell r="C1219">
            <v>15503007</v>
          </cell>
        </row>
        <row r="1220">
          <cell r="C1220">
            <v>15504001</v>
          </cell>
        </row>
        <row r="1221">
          <cell r="C1221">
            <v>15504002</v>
          </cell>
        </row>
        <row r="1222">
          <cell r="C1222">
            <v>15504003</v>
          </cell>
        </row>
        <row r="1223">
          <cell r="C1223">
            <v>15504004</v>
          </cell>
        </row>
        <row r="1224">
          <cell r="C1224">
            <v>15504005</v>
          </cell>
        </row>
        <row r="1225">
          <cell r="C1225">
            <v>15504006</v>
          </cell>
        </row>
        <row r="1226">
          <cell r="C1226">
            <v>15505001</v>
          </cell>
        </row>
        <row r="1227">
          <cell r="C1227">
            <v>15505002</v>
          </cell>
        </row>
        <row r="1228">
          <cell r="C1228">
            <v>15505003</v>
          </cell>
        </row>
        <row r="1229">
          <cell r="C1229">
            <v>15505004</v>
          </cell>
        </row>
        <row r="1230">
          <cell r="C1230">
            <v>15505005</v>
          </cell>
        </row>
        <row r="1231">
          <cell r="C1231">
            <v>15505006</v>
          </cell>
        </row>
        <row r="1232">
          <cell r="C1232">
            <v>15506001</v>
          </cell>
        </row>
        <row r="1233">
          <cell r="C1233">
            <v>15506002</v>
          </cell>
        </row>
        <row r="1234">
          <cell r="C1234">
            <v>15506003</v>
          </cell>
        </row>
        <row r="1235">
          <cell r="C1235">
            <v>15507001</v>
          </cell>
        </row>
        <row r="1236">
          <cell r="C1236">
            <v>15507002</v>
          </cell>
        </row>
        <row r="1237">
          <cell r="C1237">
            <v>15507003</v>
          </cell>
        </row>
        <row r="1238">
          <cell r="C1238">
            <v>15508001</v>
          </cell>
          <cell r="S1238">
            <v>66001010</v>
          </cell>
        </row>
        <row r="1239">
          <cell r="C1239">
            <v>15508002</v>
          </cell>
          <cell r="S1239">
            <v>66001011</v>
          </cell>
        </row>
        <row r="1240">
          <cell r="C1240">
            <v>15508003</v>
          </cell>
          <cell r="S1240">
            <v>66001016</v>
          </cell>
        </row>
        <row r="1241">
          <cell r="C1241">
            <v>15509001</v>
          </cell>
        </row>
        <row r="1242">
          <cell r="C1242">
            <v>15509002</v>
          </cell>
        </row>
        <row r="1243">
          <cell r="C1243">
            <v>15509003</v>
          </cell>
        </row>
        <row r="1244">
          <cell r="C1244">
            <v>15510001</v>
          </cell>
        </row>
        <row r="1245">
          <cell r="C1245">
            <v>15510002</v>
          </cell>
        </row>
        <row r="1246">
          <cell r="C1246">
            <v>15510003</v>
          </cell>
        </row>
        <row r="1247">
          <cell r="C1247">
            <v>15510004</v>
          </cell>
        </row>
        <row r="1248">
          <cell r="C1248">
            <v>15510011</v>
          </cell>
        </row>
        <row r="1249">
          <cell r="C1249">
            <v>15510012</v>
          </cell>
        </row>
        <row r="1250">
          <cell r="C1250">
            <v>15510101</v>
          </cell>
        </row>
        <row r="1251">
          <cell r="C1251">
            <v>15510102</v>
          </cell>
        </row>
        <row r="1252">
          <cell r="C1252">
            <v>15510103</v>
          </cell>
        </row>
        <row r="1253">
          <cell r="C1253">
            <v>15510104</v>
          </cell>
        </row>
        <row r="1254">
          <cell r="C1254">
            <v>15510121</v>
          </cell>
          <cell r="S1254">
            <v>69000011</v>
          </cell>
        </row>
        <row r="1255">
          <cell r="C1255">
            <v>15510122</v>
          </cell>
        </row>
        <row r="1256">
          <cell r="C1256">
            <v>15510201</v>
          </cell>
        </row>
        <row r="1257">
          <cell r="C1257">
            <v>15510202</v>
          </cell>
        </row>
        <row r="1258">
          <cell r="C1258">
            <v>15510211</v>
          </cell>
        </row>
        <row r="1259">
          <cell r="C1259">
            <v>15511001</v>
          </cell>
        </row>
        <row r="1260">
          <cell r="C1260">
            <v>15511002</v>
          </cell>
        </row>
        <row r="1261">
          <cell r="C1261">
            <v>15511003</v>
          </cell>
        </row>
        <row r="1262">
          <cell r="C1262">
            <v>15511004</v>
          </cell>
        </row>
        <row r="1263">
          <cell r="C1263">
            <v>15511005</v>
          </cell>
        </row>
        <row r="1264">
          <cell r="C1264">
            <v>15511006</v>
          </cell>
        </row>
        <row r="1265">
          <cell r="C1265">
            <v>15511011</v>
          </cell>
          <cell r="S1265">
            <v>69000012</v>
          </cell>
        </row>
        <row r="1266">
          <cell r="C1266">
            <v>15511012</v>
          </cell>
        </row>
        <row r="1267">
          <cell r="C1267">
            <v>15511013</v>
          </cell>
        </row>
        <row r="1268">
          <cell r="C1268">
            <v>15601001</v>
          </cell>
        </row>
        <row r="1269">
          <cell r="C1269">
            <v>15601002</v>
          </cell>
        </row>
        <row r="1270">
          <cell r="C1270">
            <v>15601003</v>
          </cell>
        </row>
        <row r="1271">
          <cell r="C1271">
            <v>15602001</v>
          </cell>
        </row>
        <row r="1272">
          <cell r="C1272">
            <v>15602002</v>
          </cell>
        </row>
        <row r="1273">
          <cell r="C1273">
            <v>15602003</v>
          </cell>
        </row>
        <row r="1274">
          <cell r="C1274">
            <v>15603001</v>
          </cell>
        </row>
        <row r="1275">
          <cell r="C1275">
            <v>15603002</v>
          </cell>
        </row>
        <row r="1276">
          <cell r="C1276">
            <v>15603003</v>
          </cell>
        </row>
        <row r="1277">
          <cell r="C1277">
            <v>15604001</v>
          </cell>
        </row>
        <row r="1278">
          <cell r="C1278">
            <v>15604002</v>
          </cell>
        </row>
        <row r="1279">
          <cell r="C1279">
            <v>15604003</v>
          </cell>
        </row>
        <row r="1280">
          <cell r="C1280">
            <v>15605001</v>
          </cell>
        </row>
        <row r="1281">
          <cell r="C1281">
            <v>15605002</v>
          </cell>
        </row>
        <row r="1282">
          <cell r="C1282">
            <v>15605003</v>
          </cell>
        </row>
        <row r="1283">
          <cell r="C1283">
            <v>15606001</v>
          </cell>
        </row>
        <row r="1284">
          <cell r="C1284">
            <v>15607001</v>
          </cell>
        </row>
        <row r="1285">
          <cell r="C1285">
            <v>15608001</v>
          </cell>
          <cell r="S1285">
            <v>66001011</v>
          </cell>
        </row>
        <row r="1286">
          <cell r="C1286">
            <v>15609001</v>
          </cell>
        </row>
        <row r="1287">
          <cell r="C1287">
            <v>15610001</v>
          </cell>
        </row>
        <row r="1288">
          <cell r="C1288">
            <v>15610002</v>
          </cell>
        </row>
        <row r="1289">
          <cell r="C1289">
            <v>15610101</v>
          </cell>
        </row>
        <row r="1290">
          <cell r="C1290">
            <v>15610102</v>
          </cell>
        </row>
        <row r="1291">
          <cell r="C1291">
            <v>15610201</v>
          </cell>
        </row>
        <row r="1292">
          <cell r="C1292">
            <v>15611001</v>
          </cell>
        </row>
        <row r="1293">
          <cell r="C1293">
            <v>15611002</v>
          </cell>
        </row>
        <row r="1294">
          <cell r="C1294">
            <v>15611003</v>
          </cell>
        </row>
        <row r="1295">
          <cell r="C1295">
            <v>15701001</v>
          </cell>
        </row>
        <row r="1296">
          <cell r="C1296">
            <v>15701002</v>
          </cell>
        </row>
        <row r="1297">
          <cell r="C1297">
            <v>15701003</v>
          </cell>
        </row>
        <row r="1298">
          <cell r="C1298">
            <v>15702001</v>
          </cell>
        </row>
        <row r="1299">
          <cell r="C1299">
            <v>15702002</v>
          </cell>
        </row>
        <row r="1300">
          <cell r="C1300">
            <v>15702003</v>
          </cell>
        </row>
        <row r="1301">
          <cell r="C1301">
            <v>15703001</v>
          </cell>
        </row>
        <row r="1302">
          <cell r="C1302">
            <v>15703002</v>
          </cell>
        </row>
        <row r="1303">
          <cell r="C1303">
            <v>15703003</v>
          </cell>
        </row>
        <row r="1304">
          <cell r="C1304">
            <v>15704001</v>
          </cell>
        </row>
        <row r="1305">
          <cell r="C1305">
            <v>15704002</v>
          </cell>
        </row>
        <row r="1306">
          <cell r="C1306">
            <v>15704003</v>
          </cell>
        </row>
        <row r="1307">
          <cell r="C1307">
            <v>15705001</v>
          </cell>
        </row>
        <row r="1308">
          <cell r="C1308">
            <v>15705002</v>
          </cell>
        </row>
        <row r="1309">
          <cell r="C1309">
            <v>15705003</v>
          </cell>
        </row>
        <row r="1310">
          <cell r="C1310">
            <v>15706001</v>
          </cell>
        </row>
        <row r="1311">
          <cell r="C1311">
            <v>15707001</v>
          </cell>
        </row>
        <row r="1312">
          <cell r="C1312">
            <v>15708001</v>
          </cell>
          <cell r="S1312">
            <v>66001011</v>
          </cell>
        </row>
        <row r="1313">
          <cell r="C1313">
            <v>15709001</v>
          </cell>
        </row>
        <row r="1314">
          <cell r="C1314">
            <v>15710001</v>
          </cell>
        </row>
        <row r="1315">
          <cell r="C1315">
            <v>15710002</v>
          </cell>
        </row>
        <row r="1316">
          <cell r="C1316">
            <v>15710101</v>
          </cell>
        </row>
        <row r="1317">
          <cell r="C1317">
            <v>15710102</v>
          </cell>
        </row>
        <row r="1318">
          <cell r="C1318">
            <v>15710201</v>
          </cell>
        </row>
        <row r="1319">
          <cell r="C1319">
            <v>15711001</v>
          </cell>
        </row>
        <row r="1320">
          <cell r="C1320">
            <v>15711002</v>
          </cell>
        </row>
        <row r="1321">
          <cell r="C1321">
            <v>15711003</v>
          </cell>
        </row>
        <row r="1322">
          <cell r="C1322">
            <v>16000101</v>
          </cell>
        </row>
        <row r="1323">
          <cell r="C1323">
            <v>16000102</v>
          </cell>
        </row>
        <row r="1324">
          <cell r="C1324">
            <v>16000103</v>
          </cell>
        </row>
        <row r="1325">
          <cell r="C1325">
            <v>16000104</v>
          </cell>
        </row>
        <row r="1326">
          <cell r="C1326">
            <v>16000105</v>
          </cell>
        </row>
        <row r="1327">
          <cell r="C1327">
            <v>16000106</v>
          </cell>
        </row>
        <row r="1328">
          <cell r="C1328">
            <v>16000107</v>
          </cell>
        </row>
        <row r="1329">
          <cell r="C1329">
            <v>16000108</v>
          </cell>
        </row>
        <row r="1330">
          <cell r="C1330">
            <v>16000109</v>
          </cell>
        </row>
        <row r="1331">
          <cell r="C1331">
            <v>16000110</v>
          </cell>
        </row>
        <row r="1332">
          <cell r="C1332">
            <v>16000111</v>
          </cell>
        </row>
        <row r="1333">
          <cell r="C1333">
            <v>16000112</v>
          </cell>
        </row>
        <row r="1334">
          <cell r="C1334">
            <v>16000201</v>
          </cell>
        </row>
        <row r="1335">
          <cell r="C1335">
            <v>16000202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D4" sqref="D4:G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workbookViewId="0">
      <selection activeCell="J15" sqref="J15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L1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workbookViewId="0">
      <selection activeCell="P36" sqref="P32:P3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00"/>
  <sheetViews>
    <sheetView tabSelected="1" topLeftCell="H1" workbookViewId="0">
      <selection activeCell="AB4" sqref="AB4"/>
    </sheetView>
  </sheetViews>
  <sheetFormatPr defaultColWidth="9" defaultRowHeight="14.25"/>
  <cols>
    <col min="1" max="7" width="9" style="13"/>
  </cols>
  <sheetData>
    <row r="1" spans="1:32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32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/>
      <c r="AD2" s="1"/>
      <c r="AE2" s="1"/>
      <c r="AF2" s="1"/>
    </row>
    <row r="3" spans="1:32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/>
      <c r="AD3" s="1"/>
      <c r="AE3" s="1"/>
      <c r="AF3" s="1"/>
    </row>
    <row r="4" spans="1:32" s="5" customFormat="1" ht="20.100000000000001" customHeight="1">
      <c r="A4" s="1">
        <v>3</v>
      </c>
      <c r="B4" s="1">
        <f t="shared" ref="B4:C67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/>
      <c r="AD4" s="1"/>
      <c r="AE4" s="1"/>
      <c r="AF4" s="1"/>
    </row>
    <row r="5" spans="1:32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/>
      <c r="AD5" s="1"/>
      <c r="AE5" s="1"/>
      <c r="AF5" s="1"/>
    </row>
    <row r="6" spans="1:32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/>
      <c r="AD6" s="1"/>
      <c r="AE6" s="1"/>
      <c r="AF6" s="1"/>
    </row>
    <row r="7" spans="1:32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/>
      <c r="AD7" s="1"/>
      <c r="AE7" s="1"/>
      <c r="AF7" s="1"/>
    </row>
    <row r="8" spans="1:32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/>
      <c r="AD8" s="1"/>
      <c r="AE8" s="1"/>
      <c r="AF8" s="1"/>
    </row>
    <row r="9" spans="1:32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/>
      <c r="AD9" s="1"/>
      <c r="AE9" s="1"/>
      <c r="AF9" s="1"/>
    </row>
    <row r="10" spans="1:32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/>
      <c r="AD10" s="1"/>
      <c r="AE10" s="1"/>
      <c r="AF10" s="1"/>
    </row>
    <row r="11" spans="1:32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/>
      <c r="AD11" s="1"/>
      <c r="AE11" s="1"/>
      <c r="AF11" s="1"/>
    </row>
    <row r="12" spans="1:32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/>
      <c r="AD12" s="1"/>
      <c r="AE12" s="1"/>
      <c r="AF12" s="1"/>
    </row>
    <row r="13" spans="1:32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/>
      <c r="AD13" s="1"/>
      <c r="AE13" s="1"/>
      <c r="AF13" s="1"/>
    </row>
    <row r="14" spans="1:32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/>
      <c r="AD14" s="1"/>
      <c r="AE14" s="1"/>
      <c r="AF14" s="1"/>
    </row>
    <row r="15" spans="1:32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/>
      <c r="AD15" s="1"/>
      <c r="AE15" s="1"/>
      <c r="AF15" s="1"/>
    </row>
    <row r="16" spans="1:32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/>
      <c r="AD16" s="1"/>
      <c r="AE16" s="1"/>
      <c r="AF16" s="1"/>
    </row>
    <row r="17" spans="1:32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/>
      <c r="AD17" s="1"/>
      <c r="AE17" s="1"/>
      <c r="AF17" s="1"/>
    </row>
    <row r="18" spans="1:32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/>
      <c r="AD18" s="1"/>
      <c r="AE18" s="1"/>
      <c r="AF18" s="1"/>
    </row>
    <row r="19" spans="1:32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/>
      <c r="AD19" s="1"/>
      <c r="AE19" s="1"/>
      <c r="AF19" s="1"/>
    </row>
    <row r="20" spans="1:32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/>
      <c r="AD20" s="1"/>
      <c r="AE20" s="1"/>
      <c r="AF20" s="1"/>
    </row>
    <row r="21" spans="1:32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/>
      <c r="AD21" s="1"/>
      <c r="AE21" s="1"/>
      <c r="AF21" s="1"/>
    </row>
    <row r="22" spans="1:32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/>
      <c r="AD22" s="1"/>
      <c r="AE22" s="1"/>
      <c r="AF22" s="1"/>
    </row>
    <row r="23" spans="1:32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/>
      <c r="AD23" s="1"/>
      <c r="AE23" s="1"/>
      <c r="AF23" s="1"/>
    </row>
    <row r="24" spans="1:32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/>
      <c r="AD24" s="1"/>
      <c r="AE24" s="1"/>
      <c r="AF24" s="1"/>
    </row>
    <row r="25" spans="1:32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/>
      <c r="AD25" s="1"/>
      <c r="AE25" s="1"/>
      <c r="AF25" s="1"/>
    </row>
    <row r="26" spans="1:32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/>
      <c r="AD26" s="1"/>
      <c r="AE26" s="1"/>
      <c r="AF26" s="1"/>
    </row>
    <row r="27" spans="1:32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/>
      <c r="AD27" s="1"/>
      <c r="AE27" s="1"/>
      <c r="AF27" s="1"/>
    </row>
    <row r="28" spans="1:32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/>
      <c r="AD28" s="1"/>
      <c r="AE28" s="1"/>
      <c r="AF28" s="1"/>
    </row>
    <row r="29" spans="1:32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/>
      <c r="AD29" s="1"/>
      <c r="AE29" s="1"/>
      <c r="AF29" s="1"/>
    </row>
    <row r="30" spans="1:32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/>
      <c r="AD30" s="1"/>
      <c r="AE30" s="1"/>
      <c r="AF30" s="1"/>
    </row>
    <row r="31" spans="1:32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/>
      <c r="AD31" s="1"/>
      <c r="AE31" s="1"/>
      <c r="AF31" s="1"/>
    </row>
    <row r="32" spans="1:32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0">LOOKUP($M32,$A:$A,D:D)</f>
        <v>55650</v>
      </c>
      <c r="O32" s="1">
        <f t="shared" ref="O32:O51" si="11">LOOKUP($M32,$A:$A,E:E)</f>
        <v>5300</v>
      </c>
      <c r="P32" s="1">
        <f t="shared" ref="P32:P51" si="12">LOOKUP($M32,$A:$A,F:F)</f>
        <v>1590</v>
      </c>
      <c r="Q32" s="1">
        <f t="shared" ref="Q32:Q51" si="13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/>
      <c r="AD32" s="1"/>
      <c r="AE32" s="1"/>
      <c r="AF32" s="1"/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0"/>
        <v>56700</v>
      </c>
      <c r="O33" s="1">
        <f t="shared" si="11"/>
        <v>5400</v>
      </c>
      <c r="P33" s="1">
        <f t="shared" si="12"/>
        <v>1620</v>
      </c>
      <c r="Q33" s="1">
        <f t="shared" si="13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/>
      <c r="AD33" s="1"/>
      <c r="AE33" s="1"/>
      <c r="AF33" s="1"/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0"/>
        <v>57750</v>
      </c>
      <c r="O34" s="1">
        <f t="shared" si="11"/>
        <v>5500</v>
      </c>
      <c r="P34" s="1">
        <f t="shared" si="12"/>
        <v>1650</v>
      </c>
      <c r="Q34" s="1">
        <f t="shared" si="13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/>
      <c r="AD34" s="1"/>
      <c r="AE34" s="1"/>
      <c r="AF34" s="1"/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0"/>
        <v>58800</v>
      </c>
      <c r="O35" s="1">
        <f t="shared" si="11"/>
        <v>5600</v>
      </c>
      <c r="P35" s="1">
        <f t="shared" si="12"/>
        <v>1680</v>
      </c>
      <c r="Q35" s="1">
        <f t="shared" si="13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/>
      <c r="AD35" s="1"/>
      <c r="AE35" s="1"/>
      <c r="AF35" s="1"/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0"/>
        <v>59850</v>
      </c>
      <c r="O36" s="1">
        <f t="shared" si="11"/>
        <v>5700</v>
      </c>
      <c r="P36" s="1">
        <f t="shared" si="12"/>
        <v>1710</v>
      </c>
      <c r="Q36" s="1">
        <f t="shared" si="13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/>
      <c r="AD36" s="1"/>
      <c r="AE36" s="1"/>
      <c r="AF36" s="1"/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0"/>
        <v>60900</v>
      </c>
      <c r="O37" s="1">
        <f t="shared" si="11"/>
        <v>5800</v>
      </c>
      <c r="P37" s="1">
        <f t="shared" si="12"/>
        <v>1740</v>
      </c>
      <c r="Q37" s="1">
        <f t="shared" si="13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/>
      <c r="AD37" s="1"/>
      <c r="AE37" s="1"/>
      <c r="AF37" s="1"/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0"/>
        <v>61950</v>
      </c>
      <c r="O38" s="1">
        <f t="shared" si="11"/>
        <v>5900</v>
      </c>
      <c r="P38" s="1">
        <f t="shared" si="12"/>
        <v>1770</v>
      </c>
      <c r="Q38" s="1">
        <f t="shared" si="13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/>
      <c r="AD38" s="1"/>
      <c r="AE38" s="1"/>
      <c r="AF38" s="1"/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0"/>
        <v>63000</v>
      </c>
      <c r="O39" s="1">
        <f t="shared" si="11"/>
        <v>6000</v>
      </c>
      <c r="P39" s="1">
        <f t="shared" si="12"/>
        <v>1800</v>
      </c>
      <c r="Q39" s="1">
        <f t="shared" si="13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/>
      <c r="AD39" s="1"/>
      <c r="AE39" s="1"/>
      <c r="AF39" s="1"/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0"/>
        <v>64050</v>
      </c>
      <c r="O40" s="1">
        <f t="shared" si="11"/>
        <v>6100</v>
      </c>
      <c r="P40" s="1">
        <f t="shared" si="12"/>
        <v>1830</v>
      </c>
      <c r="Q40" s="1">
        <f t="shared" si="13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/>
      <c r="AD40" s="1"/>
      <c r="AE40" s="1"/>
      <c r="AF40" s="1"/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0"/>
        <v>65100</v>
      </c>
      <c r="O41" s="1">
        <f t="shared" si="11"/>
        <v>6200</v>
      </c>
      <c r="P41" s="1">
        <f t="shared" si="12"/>
        <v>1860</v>
      </c>
      <c r="Q41" s="1">
        <f t="shared" si="13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/>
      <c r="AD41" s="1"/>
      <c r="AE41" s="1"/>
      <c r="AF41" s="1"/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0"/>
        <v>66150</v>
      </c>
      <c r="O42" s="1">
        <f t="shared" si="11"/>
        <v>6300</v>
      </c>
      <c r="P42" s="1">
        <f t="shared" si="12"/>
        <v>1890</v>
      </c>
      <c r="Q42" s="1">
        <f t="shared" si="13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/>
      <c r="AD42" s="1"/>
      <c r="AE42" s="1"/>
      <c r="AF42" s="1"/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0"/>
        <v>67200</v>
      </c>
      <c r="O43" s="1">
        <f t="shared" si="11"/>
        <v>6400</v>
      </c>
      <c r="P43" s="1">
        <f t="shared" si="12"/>
        <v>1920</v>
      </c>
      <c r="Q43" s="1">
        <f t="shared" si="13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/>
      <c r="AD43" s="1"/>
      <c r="AE43" s="1"/>
      <c r="AF43" s="1"/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0"/>
        <v>68250</v>
      </c>
      <c r="O44" s="1">
        <f t="shared" si="11"/>
        <v>6500</v>
      </c>
      <c r="P44" s="1">
        <f t="shared" si="12"/>
        <v>1950</v>
      </c>
      <c r="Q44" s="1">
        <f t="shared" si="13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/>
      <c r="AD44" s="1"/>
      <c r="AE44" s="1"/>
      <c r="AF44" s="1"/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0"/>
        <v>69300</v>
      </c>
      <c r="O45" s="1">
        <f t="shared" si="11"/>
        <v>6600</v>
      </c>
      <c r="P45" s="1">
        <f t="shared" si="12"/>
        <v>1980</v>
      </c>
      <c r="Q45" s="1">
        <f t="shared" si="13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/>
      <c r="AD45" s="1"/>
      <c r="AE45" s="1"/>
      <c r="AF45" s="1"/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0"/>
        <v>70875</v>
      </c>
      <c r="O46" s="1">
        <f t="shared" si="11"/>
        <v>6750</v>
      </c>
      <c r="P46" s="1">
        <f t="shared" si="12"/>
        <v>2025</v>
      </c>
      <c r="Q46" s="1">
        <f t="shared" si="13"/>
        <v>2025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/>
      <c r="AD46" s="1"/>
      <c r="AE46" s="1"/>
      <c r="AF46" s="1"/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0"/>
        <v>72450</v>
      </c>
      <c r="O47" s="1">
        <f t="shared" si="11"/>
        <v>6900</v>
      </c>
      <c r="P47" s="1">
        <f t="shared" si="12"/>
        <v>2070</v>
      </c>
      <c r="Q47" s="1">
        <f t="shared" si="13"/>
        <v>2070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/>
      <c r="AD47" s="1"/>
      <c r="AE47" s="1"/>
      <c r="AF47" s="1"/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0"/>
        <v>74025</v>
      </c>
      <c r="O48" s="1">
        <f t="shared" si="11"/>
        <v>7050</v>
      </c>
      <c r="P48" s="1">
        <f t="shared" si="12"/>
        <v>2115</v>
      </c>
      <c r="Q48" s="1">
        <f t="shared" si="13"/>
        <v>2115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/>
      <c r="AD48" s="1"/>
      <c r="AE48" s="1"/>
      <c r="AF48" s="1"/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0"/>
        <v>75600</v>
      </c>
      <c r="O49" s="1">
        <f t="shared" si="11"/>
        <v>7200</v>
      </c>
      <c r="P49" s="1">
        <f t="shared" si="12"/>
        <v>2160</v>
      </c>
      <c r="Q49" s="1">
        <f t="shared" si="13"/>
        <v>2160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/>
      <c r="AD49" s="1"/>
      <c r="AE49" s="1"/>
      <c r="AF49" s="1"/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0"/>
        <v>77175</v>
      </c>
      <c r="O50" s="1">
        <f t="shared" si="11"/>
        <v>7350</v>
      </c>
      <c r="P50" s="1">
        <f t="shared" si="12"/>
        <v>2205</v>
      </c>
      <c r="Q50" s="1">
        <f t="shared" si="13"/>
        <v>2205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/>
      <c r="AD50" s="1"/>
      <c r="AE50" s="1"/>
      <c r="AF50" s="1"/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0"/>
        <v>78750</v>
      </c>
      <c r="O51" s="1">
        <f t="shared" si="11"/>
        <v>7500</v>
      </c>
      <c r="P51" s="1">
        <f t="shared" si="12"/>
        <v>2250</v>
      </c>
      <c r="Q51" s="1">
        <f t="shared" si="13"/>
        <v>2250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/>
      <c r="AD51" s="1"/>
      <c r="AE51" s="1"/>
      <c r="AF51" s="1"/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/>
      <c r="AD52" s="1"/>
      <c r="AE52" s="1"/>
      <c r="AF52" s="1"/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/>
      <c r="AD53" s="1"/>
      <c r="AE53" s="1"/>
      <c r="AF53" s="1"/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/>
      <c r="AD54" s="1"/>
      <c r="AE54" s="1"/>
      <c r="AF54" s="1"/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/>
      <c r="AD55" s="1"/>
      <c r="AE55" s="1"/>
      <c r="AF55" s="1"/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/>
      <c r="AD56" s="1"/>
      <c r="AE56" s="1"/>
      <c r="AF56" s="1"/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/>
      <c r="AD57" s="1"/>
      <c r="AE57" s="1"/>
      <c r="AF57" s="1"/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/>
      <c r="AD58" s="1"/>
      <c r="AE58" s="1"/>
      <c r="AF58" s="1"/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/>
      <c r="AD59" s="1"/>
      <c r="AE59" s="1"/>
      <c r="AF59" s="1"/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/>
      <c r="AD60" s="1"/>
      <c r="AE60" s="1"/>
      <c r="AF60" s="1"/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/>
      <c r="AD61" s="1"/>
      <c r="AE61" s="1"/>
      <c r="AF61" s="1"/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/>
      <c r="AD62" s="1"/>
      <c r="AE62" s="1"/>
      <c r="AF62" s="1"/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/>
      <c r="AD63" s="1"/>
      <c r="AE63" s="1"/>
      <c r="AF63" s="1"/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/>
      <c r="AD64" s="1"/>
      <c r="AE64" s="1"/>
      <c r="AF64" s="1"/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/>
      <c r="AD65" s="1"/>
      <c r="AE65" s="1"/>
      <c r="AF65" s="1"/>
    </row>
    <row r="66" spans="1:32" s="5" customFormat="1" ht="20.100000000000001" customHeight="1">
      <c r="A66" s="1">
        <v>65</v>
      </c>
      <c r="B66" s="1">
        <f>B65+1.5</f>
        <v>67.5</v>
      </c>
      <c r="C66" s="1">
        <f>C65+1.5</f>
        <v>67.5</v>
      </c>
      <c r="D66" s="1">
        <f>$B66*总表!D$4</f>
        <v>70875</v>
      </c>
      <c r="E66" s="1">
        <f>$C66*总表!E$4</f>
        <v>6750</v>
      </c>
      <c r="F66" s="1">
        <f>$C66*总表!F$4</f>
        <v>2025</v>
      </c>
      <c r="G66" s="1">
        <f>$C66*总表!G$4</f>
        <v>2025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/>
      <c r="AD66" s="1"/>
      <c r="AE66" s="1"/>
      <c r="AF66" s="1"/>
    </row>
    <row r="67" spans="1:32" s="5" customFormat="1" ht="20.100000000000001" customHeight="1">
      <c r="A67" s="1">
        <v>66</v>
      </c>
      <c r="B67" s="1">
        <f t="shared" ref="B67:B91" si="14">B66+1.5</f>
        <v>69</v>
      </c>
      <c r="C67" s="1">
        <f t="shared" ref="C67:C91" si="15">C66+1.5</f>
        <v>69</v>
      </c>
      <c r="D67" s="1">
        <f>$B67*总表!D$4</f>
        <v>72450</v>
      </c>
      <c r="E67" s="1">
        <f>$C67*总表!E$4</f>
        <v>6900</v>
      </c>
      <c r="F67" s="1">
        <f>$C67*总表!F$4</f>
        <v>2070</v>
      </c>
      <c r="G67" s="1">
        <f>$C67*总表!G$4</f>
        <v>2070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6">ROUND(LOOKUP($T67,$A:$A,D:D)*U67,0)</f>
        <v>47250</v>
      </c>
      <c r="Y67" s="1">
        <f t="shared" ref="Y67:Y102" si="17">ROUND(LOOKUP($T67,$A:$A,E:E)*V67,0)</f>
        <v>4500</v>
      </c>
      <c r="Z67" s="1">
        <f t="shared" ref="Z67:Z102" si="18">ROUND(LOOKUP($T67,$A:$A,F:F),0)</f>
        <v>1350</v>
      </c>
      <c r="AA67" s="1">
        <f t="shared" ref="AA67:AA102" si="19">ROUND(LOOKUP($T67,$A:$A,G:G),0)</f>
        <v>1350</v>
      </c>
      <c r="AC67" s="1"/>
      <c r="AD67" s="1"/>
      <c r="AE67" s="1"/>
      <c r="AF67" s="1"/>
    </row>
    <row r="68" spans="1:32" s="5" customFormat="1" ht="20.100000000000001" customHeight="1">
      <c r="A68" s="1">
        <v>67</v>
      </c>
      <c r="B68" s="1">
        <f t="shared" si="14"/>
        <v>70.5</v>
      </c>
      <c r="C68" s="1">
        <f t="shared" si="15"/>
        <v>70.5</v>
      </c>
      <c r="D68" s="1">
        <f>$B68*总表!D$4</f>
        <v>74025</v>
      </c>
      <c r="E68" s="1">
        <f>$C68*总表!E$4</f>
        <v>7050</v>
      </c>
      <c r="F68" s="1">
        <f>$C68*总表!F$4</f>
        <v>2115</v>
      </c>
      <c r="G68" s="1">
        <f>$C68*总表!G$4</f>
        <v>2115</v>
      </c>
      <c r="S68" s="1">
        <v>1</v>
      </c>
      <c r="T68" s="1">
        <v>43</v>
      </c>
      <c r="U68" s="1">
        <v>1</v>
      </c>
      <c r="V68" s="1">
        <v>1</v>
      </c>
      <c r="X68" s="1">
        <f t="shared" si="16"/>
        <v>47250</v>
      </c>
      <c r="Y68" s="1">
        <f t="shared" si="17"/>
        <v>4500</v>
      </c>
      <c r="Z68" s="1">
        <f t="shared" si="18"/>
        <v>1350</v>
      </c>
      <c r="AA68" s="1">
        <f t="shared" si="19"/>
        <v>1350</v>
      </c>
      <c r="AC68" s="1"/>
      <c r="AD68" s="1"/>
      <c r="AE68" s="1"/>
      <c r="AF68" s="1"/>
    </row>
    <row r="69" spans="1:32" s="5" customFormat="1" ht="20.100000000000001" customHeight="1">
      <c r="A69" s="1">
        <v>68</v>
      </c>
      <c r="B69" s="1">
        <f t="shared" si="14"/>
        <v>72</v>
      </c>
      <c r="C69" s="1">
        <f t="shared" si="15"/>
        <v>72</v>
      </c>
      <c r="D69" s="1">
        <f>$B69*总表!D$4</f>
        <v>75600</v>
      </c>
      <c r="E69" s="1">
        <f>$C69*总表!E$4</f>
        <v>7200</v>
      </c>
      <c r="F69" s="1">
        <f>$C69*总表!F$4</f>
        <v>2160</v>
      </c>
      <c r="G69" s="1">
        <f>$C69*总表!G$4</f>
        <v>2160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6"/>
        <v>118125</v>
      </c>
      <c r="Y69" s="1">
        <f t="shared" si="17"/>
        <v>5850</v>
      </c>
      <c r="Z69" s="1">
        <f t="shared" si="18"/>
        <v>1350</v>
      </c>
      <c r="AA69" s="1">
        <f t="shared" si="19"/>
        <v>1350</v>
      </c>
      <c r="AC69" s="1"/>
      <c r="AD69" s="1"/>
      <c r="AE69" s="1"/>
      <c r="AF69" s="1"/>
    </row>
    <row r="70" spans="1:32" s="5" customFormat="1" ht="20.100000000000001" customHeight="1">
      <c r="A70" s="1">
        <v>69</v>
      </c>
      <c r="B70" s="1">
        <f t="shared" si="14"/>
        <v>73.5</v>
      </c>
      <c r="C70" s="1">
        <f t="shared" si="15"/>
        <v>73.5</v>
      </c>
      <c r="D70" s="1">
        <f>$B70*总表!D$4</f>
        <v>77175</v>
      </c>
      <c r="E70" s="1">
        <f>$C70*总表!E$4</f>
        <v>7350</v>
      </c>
      <c r="F70" s="1">
        <f>$C70*总表!F$4</f>
        <v>2205</v>
      </c>
      <c r="G70" s="1">
        <f>$C70*总表!G$4</f>
        <v>2205</v>
      </c>
      <c r="S70" s="1">
        <v>1</v>
      </c>
      <c r="T70" s="1">
        <v>45</v>
      </c>
      <c r="U70" s="1">
        <v>1</v>
      </c>
      <c r="V70" s="1">
        <v>1</v>
      </c>
      <c r="X70" s="1">
        <f t="shared" si="16"/>
        <v>49350</v>
      </c>
      <c r="Y70" s="1">
        <f t="shared" si="17"/>
        <v>4700</v>
      </c>
      <c r="Z70" s="1">
        <f t="shared" si="18"/>
        <v>1410</v>
      </c>
      <c r="AA70" s="1">
        <f t="shared" si="19"/>
        <v>1410</v>
      </c>
      <c r="AC70" s="1"/>
      <c r="AD70" s="1"/>
      <c r="AE70" s="1"/>
      <c r="AF70" s="1"/>
    </row>
    <row r="71" spans="1:32" s="5" customFormat="1" ht="20.100000000000001" customHeight="1">
      <c r="A71" s="1">
        <v>70</v>
      </c>
      <c r="B71" s="1">
        <f t="shared" si="14"/>
        <v>75</v>
      </c>
      <c r="C71" s="1">
        <f t="shared" si="15"/>
        <v>75</v>
      </c>
      <c r="D71" s="1">
        <f>$B71*总表!D$4</f>
        <v>78750</v>
      </c>
      <c r="E71" s="1">
        <f>$C71*总表!E$4</f>
        <v>7500</v>
      </c>
      <c r="F71" s="1">
        <f>$C71*总表!F$4</f>
        <v>2250</v>
      </c>
      <c r="G71" s="1">
        <f>$C71*总表!G$4</f>
        <v>2250</v>
      </c>
      <c r="S71" s="1">
        <v>1</v>
      </c>
      <c r="T71" s="1">
        <v>45</v>
      </c>
      <c r="U71" s="1">
        <v>1</v>
      </c>
      <c r="V71" s="1">
        <v>1</v>
      </c>
      <c r="X71" s="1">
        <f t="shared" si="16"/>
        <v>49350</v>
      </c>
      <c r="Y71" s="1">
        <f t="shared" si="17"/>
        <v>4700</v>
      </c>
      <c r="Z71" s="1">
        <f t="shared" si="18"/>
        <v>1410</v>
      </c>
      <c r="AA71" s="1">
        <f t="shared" si="19"/>
        <v>1410</v>
      </c>
      <c r="AC71" s="1"/>
      <c r="AD71" s="1"/>
      <c r="AE71" s="1"/>
      <c r="AF71" s="1"/>
    </row>
    <row r="72" spans="1:32" s="5" customFormat="1" ht="20.100000000000001" customHeight="1">
      <c r="A72" s="1">
        <v>71</v>
      </c>
      <c r="B72" s="1">
        <f t="shared" si="14"/>
        <v>76.5</v>
      </c>
      <c r="C72" s="1">
        <f t="shared" si="15"/>
        <v>76.5</v>
      </c>
      <c r="D72" s="1">
        <f>$B72*总表!D$4</f>
        <v>80325</v>
      </c>
      <c r="E72" s="1">
        <f>$C72*总表!E$4</f>
        <v>7650</v>
      </c>
      <c r="F72" s="1">
        <f>$C72*总表!F$4</f>
        <v>2295</v>
      </c>
      <c r="G72" s="1">
        <f>$C72*总表!G$4</f>
        <v>2295</v>
      </c>
      <c r="S72" s="1">
        <v>3</v>
      </c>
      <c r="T72" s="1">
        <v>45</v>
      </c>
      <c r="U72" s="1">
        <v>2.5</v>
      </c>
      <c r="V72" s="1">
        <v>1.3</v>
      </c>
      <c r="X72" s="1">
        <f t="shared" si="16"/>
        <v>123375</v>
      </c>
      <c r="Y72" s="1">
        <f t="shared" si="17"/>
        <v>6110</v>
      </c>
      <c r="Z72" s="1">
        <f t="shared" si="18"/>
        <v>1410</v>
      </c>
      <c r="AA72" s="1">
        <f t="shared" si="19"/>
        <v>1410</v>
      </c>
      <c r="AC72" s="1"/>
      <c r="AD72" s="1"/>
      <c r="AE72" s="1"/>
      <c r="AF72" s="1"/>
    </row>
    <row r="73" spans="1:32" s="5" customFormat="1" ht="20.100000000000001" customHeight="1">
      <c r="A73" s="1">
        <v>72</v>
      </c>
      <c r="B73" s="1">
        <f t="shared" si="14"/>
        <v>78</v>
      </c>
      <c r="C73" s="1">
        <f t="shared" si="15"/>
        <v>78</v>
      </c>
      <c r="D73" s="1">
        <f>$B73*总表!D$4</f>
        <v>81900</v>
      </c>
      <c r="E73" s="1">
        <f>$C73*总表!E$4</f>
        <v>7800</v>
      </c>
      <c r="F73" s="1">
        <f>$C73*总表!F$4</f>
        <v>2340</v>
      </c>
      <c r="G73" s="1">
        <f>$C73*总表!G$4</f>
        <v>2340</v>
      </c>
      <c r="S73" s="1">
        <v>1</v>
      </c>
      <c r="T73" s="1">
        <v>47</v>
      </c>
      <c r="U73" s="1">
        <v>1</v>
      </c>
      <c r="V73" s="1">
        <v>1</v>
      </c>
      <c r="X73" s="1">
        <f t="shared" si="16"/>
        <v>51450</v>
      </c>
      <c r="Y73" s="1">
        <f t="shared" si="17"/>
        <v>4900</v>
      </c>
      <c r="Z73" s="1">
        <f t="shared" si="18"/>
        <v>1470</v>
      </c>
      <c r="AA73" s="1">
        <f t="shared" si="19"/>
        <v>1470</v>
      </c>
      <c r="AC73" s="1"/>
      <c r="AD73" s="1"/>
      <c r="AE73" s="1"/>
      <c r="AF73" s="1"/>
    </row>
    <row r="74" spans="1:32" s="5" customFormat="1" ht="20.100000000000001" customHeight="1">
      <c r="A74" s="1">
        <v>73</v>
      </c>
      <c r="B74" s="1">
        <f t="shared" si="14"/>
        <v>79.5</v>
      </c>
      <c r="C74" s="1">
        <f t="shared" si="15"/>
        <v>79.5</v>
      </c>
      <c r="D74" s="1">
        <f>$B74*总表!D$4</f>
        <v>83475</v>
      </c>
      <c r="E74" s="1">
        <f>$C74*总表!E$4</f>
        <v>7950</v>
      </c>
      <c r="F74" s="1">
        <f>$C74*总表!F$4</f>
        <v>2385</v>
      </c>
      <c r="G74" s="1">
        <f>$C74*总表!G$4</f>
        <v>2385</v>
      </c>
      <c r="S74" s="1">
        <v>1</v>
      </c>
      <c r="T74" s="1">
        <v>47</v>
      </c>
      <c r="U74" s="1">
        <v>1</v>
      </c>
      <c r="V74" s="1">
        <v>1</v>
      </c>
      <c r="X74" s="1">
        <f t="shared" si="16"/>
        <v>51450</v>
      </c>
      <c r="Y74" s="1">
        <f t="shared" si="17"/>
        <v>4900</v>
      </c>
      <c r="Z74" s="1">
        <f t="shared" si="18"/>
        <v>1470</v>
      </c>
      <c r="AA74" s="1">
        <f t="shared" si="19"/>
        <v>1470</v>
      </c>
      <c r="AC74" s="1"/>
      <c r="AD74" s="1"/>
      <c r="AE74" s="1"/>
      <c r="AF74" s="1"/>
    </row>
    <row r="75" spans="1:32" s="5" customFormat="1" ht="20.100000000000001" customHeight="1">
      <c r="A75" s="1">
        <v>74</v>
      </c>
      <c r="B75" s="1">
        <f t="shared" si="14"/>
        <v>81</v>
      </c>
      <c r="C75" s="1">
        <f t="shared" si="15"/>
        <v>81</v>
      </c>
      <c r="D75" s="1">
        <f>$B75*总表!D$4</f>
        <v>85050</v>
      </c>
      <c r="E75" s="1">
        <f>$C75*总表!E$4</f>
        <v>8100</v>
      </c>
      <c r="F75" s="1">
        <f>$C75*总表!F$4</f>
        <v>2430</v>
      </c>
      <c r="G75" s="1">
        <f>$C75*总表!G$4</f>
        <v>2430</v>
      </c>
      <c r="S75" s="1">
        <v>3</v>
      </c>
      <c r="T75" s="1">
        <v>47</v>
      </c>
      <c r="U75" s="1">
        <v>2.5</v>
      </c>
      <c r="V75" s="1">
        <v>1.3</v>
      </c>
      <c r="X75" s="1">
        <f t="shared" si="16"/>
        <v>128625</v>
      </c>
      <c r="Y75" s="1">
        <f t="shared" si="17"/>
        <v>6370</v>
      </c>
      <c r="Z75" s="1">
        <f t="shared" si="18"/>
        <v>1470</v>
      </c>
      <c r="AA75" s="1">
        <f t="shared" si="19"/>
        <v>1470</v>
      </c>
      <c r="AC75" s="1"/>
      <c r="AD75" s="1"/>
      <c r="AE75" s="1"/>
      <c r="AF75" s="1"/>
    </row>
    <row r="76" spans="1:32" s="5" customFormat="1" ht="20.100000000000001" customHeight="1">
      <c r="A76" s="1">
        <v>75</v>
      </c>
      <c r="B76" s="1">
        <f>B75+2</f>
        <v>83</v>
      </c>
      <c r="C76" s="1">
        <f>C75+2</f>
        <v>83</v>
      </c>
      <c r="D76" s="1">
        <f>$B76*总表!D$4</f>
        <v>87150</v>
      </c>
      <c r="E76" s="1">
        <f>$C76*总表!E$4</f>
        <v>8300</v>
      </c>
      <c r="F76" s="1">
        <f>$C76*总表!F$4</f>
        <v>2490</v>
      </c>
      <c r="G76" s="1">
        <f>$C76*总表!G$4</f>
        <v>2490</v>
      </c>
      <c r="S76" s="1">
        <v>1</v>
      </c>
      <c r="T76" s="1">
        <v>49</v>
      </c>
      <c r="U76" s="1">
        <v>1</v>
      </c>
      <c r="V76" s="1">
        <v>1</v>
      </c>
      <c r="X76" s="1">
        <f t="shared" si="16"/>
        <v>53550</v>
      </c>
      <c r="Y76" s="1">
        <f t="shared" si="17"/>
        <v>5100</v>
      </c>
      <c r="Z76" s="1">
        <f t="shared" si="18"/>
        <v>1530</v>
      </c>
      <c r="AA76" s="1">
        <f t="shared" si="19"/>
        <v>1530</v>
      </c>
      <c r="AC76" s="1"/>
      <c r="AD76" s="1"/>
      <c r="AE76" s="1"/>
      <c r="AF76" s="1"/>
    </row>
    <row r="77" spans="1:32" s="5" customFormat="1" ht="20.100000000000001" customHeight="1">
      <c r="A77" s="1">
        <v>76</v>
      </c>
      <c r="B77" s="1">
        <f t="shared" ref="B77:B91" si="20">B76+2</f>
        <v>85</v>
      </c>
      <c r="C77" s="1">
        <f t="shared" ref="C77:C91" si="21">C76+2</f>
        <v>85</v>
      </c>
      <c r="D77" s="1">
        <f>$B77*总表!D$4</f>
        <v>89250</v>
      </c>
      <c r="E77" s="1">
        <f>$C77*总表!E$4</f>
        <v>8500</v>
      </c>
      <c r="F77" s="1">
        <f>$C77*总表!F$4</f>
        <v>2550</v>
      </c>
      <c r="G77" s="1">
        <f>$C77*总表!G$4</f>
        <v>2550</v>
      </c>
      <c r="S77" s="1">
        <v>1</v>
      </c>
      <c r="T77" s="1">
        <v>49</v>
      </c>
      <c r="U77" s="1">
        <v>1</v>
      </c>
      <c r="V77" s="1">
        <v>1</v>
      </c>
      <c r="X77" s="1">
        <f t="shared" si="16"/>
        <v>53550</v>
      </c>
      <c r="Y77" s="1">
        <f t="shared" si="17"/>
        <v>5100</v>
      </c>
      <c r="Z77" s="1">
        <f t="shared" si="18"/>
        <v>1530</v>
      </c>
      <c r="AA77" s="1">
        <f t="shared" si="19"/>
        <v>1530</v>
      </c>
      <c r="AC77" s="1"/>
      <c r="AD77" s="1"/>
      <c r="AE77" s="1"/>
      <c r="AF77" s="1"/>
    </row>
    <row r="78" spans="1:32" s="5" customFormat="1" ht="20.100000000000001" customHeight="1">
      <c r="A78" s="1">
        <v>77</v>
      </c>
      <c r="B78" s="1">
        <f t="shared" si="20"/>
        <v>87</v>
      </c>
      <c r="C78" s="1">
        <f t="shared" si="21"/>
        <v>87</v>
      </c>
      <c r="D78" s="1">
        <f>$B78*总表!D$4</f>
        <v>91350</v>
      </c>
      <c r="E78" s="1">
        <f>$C78*总表!E$4</f>
        <v>8700</v>
      </c>
      <c r="F78" s="1">
        <f>$C78*总表!F$4</f>
        <v>2610</v>
      </c>
      <c r="G78" s="1">
        <f>$C78*总表!G$4</f>
        <v>2610</v>
      </c>
      <c r="S78" s="1">
        <v>3</v>
      </c>
      <c r="T78" s="1">
        <v>49</v>
      </c>
      <c r="U78" s="1">
        <v>2.5</v>
      </c>
      <c r="V78" s="1">
        <v>1.3</v>
      </c>
      <c r="X78" s="1">
        <f t="shared" si="16"/>
        <v>133875</v>
      </c>
      <c r="Y78" s="1">
        <f t="shared" si="17"/>
        <v>6630</v>
      </c>
      <c r="Z78" s="1">
        <f t="shared" si="18"/>
        <v>1530</v>
      </c>
      <c r="AA78" s="1">
        <f t="shared" si="19"/>
        <v>1530</v>
      </c>
      <c r="AC78" s="1"/>
      <c r="AD78" s="1"/>
      <c r="AE78" s="1"/>
      <c r="AF78" s="1"/>
    </row>
    <row r="79" spans="1:32" s="5" customFormat="1" ht="20.100000000000001" customHeight="1">
      <c r="A79" s="1">
        <v>78</v>
      </c>
      <c r="B79" s="1">
        <f t="shared" si="20"/>
        <v>89</v>
      </c>
      <c r="C79" s="1">
        <f t="shared" si="21"/>
        <v>89</v>
      </c>
      <c r="D79" s="1">
        <f>$B79*总表!D$4</f>
        <v>93450</v>
      </c>
      <c r="E79" s="1">
        <f>$C79*总表!E$4</f>
        <v>8900</v>
      </c>
      <c r="F79" s="1">
        <f>$C79*总表!F$4</f>
        <v>2670</v>
      </c>
      <c r="G79" s="1">
        <f>$C79*总表!G$4</f>
        <v>2670</v>
      </c>
      <c r="S79" s="1">
        <v>1</v>
      </c>
      <c r="T79" s="1">
        <v>50</v>
      </c>
      <c r="U79" s="1">
        <v>1</v>
      </c>
      <c r="V79" s="1">
        <v>1</v>
      </c>
      <c r="X79" s="1">
        <f t="shared" si="16"/>
        <v>54600</v>
      </c>
      <c r="Y79" s="1">
        <f t="shared" si="17"/>
        <v>5200</v>
      </c>
      <c r="Z79" s="1">
        <f t="shared" si="18"/>
        <v>1560</v>
      </c>
      <c r="AA79" s="1">
        <f t="shared" si="19"/>
        <v>1560</v>
      </c>
      <c r="AC79" s="1"/>
      <c r="AD79" s="1"/>
      <c r="AE79" s="1"/>
      <c r="AF79" s="1"/>
    </row>
    <row r="80" spans="1:32" s="5" customFormat="1" ht="20.100000000000001" customHeight="1">
      <c r="A80" s="1">
        <v>79</v>
      </c>
      <c r="B80" s="1">
        <f t="shared" si="20"/>
        <v>91</v>
      </c>
      <c r="C80" s="1">
        <f t="shared" si="21"/>
        <v>91</v>
      </c>
      <c r="D80" s="1">
        <f>$B80*总表!D$4</f>
        <v>95550</v>
      </c>
      <c r="E80" s="1">
        <f>$C80*总表!E$4</f>
        <v>9100</v>
      </c>
      <c r="F80" s="1">
        <f>$C80*总表!F$4</f>
        <v>2730</v>
      </c>
      <c r="G80" s="1">
        <f>$C80*总表!G$4</f>
        <v>2730</v>
      </c>
      <c r="S80" s="1">
        <v>1</v>
      </c>
      <c r="T80" s="1">
        <v>50</v>
      </c>
      <c r="U80" s="1">
        <v>1</v>
      </c>
      <c r="V80" s="1">
        <v>1</v>
      </c>
      <c r="X80" s="1">
        <f t="shared" si="16"/>
        <v>54600</v>
      </c>
      <c r="Y80" s="1">
        <f t="shared" si="17"/>
        <v>5200</v>
      </c>
      <c r="Z80" s="1">
        <f t="shared" si="18"/>
        <v>1560</v>
      </c>
      <c r="AA80" s="1">
        <f t="shared" si="19"/>
        <v>1560</v>
      </c>
      <c r="AC80" s="1"/>
      <c r="AD80" s="1"/>
      <c r="AE80" s="1"/>
      <c r="AF80" s="1"/>
    </row>
    <row r="81" spans="1:32" s="5" customFormat="1" ht="20.100000000000001" customHeight="1">
      <c r="A81" s="1">
        <v>80</v>
      </c>
      <c r="B81" s="1">
        <f t="shared" si="20"/>
        <v>93</v>
      </c>
      <c r="C81" s="1">
        <f t="shared" si="21"/>
        <v>93</v>
      </c>
      <c r="D81" s="1">
        <f>$B81*总表!D$4</f>
        <v>97650</v>
      </c>
      <c r="E81" s="1">
        <f>$C81*总表!E$4</f>
        <v>9300</v>
      </c>
      <c r="F81" s="1">
        <f>$C81*总表!F$4</f>
        <v>2790</v>
      </c>
      <c r="G81" s="1">
        <f>$C81*总表!G$4</f>
        <v>2790</v>
      </c>
      <c r="S81" s="1">
        <v>3</v>
      </c>
      <c r="T81" s="1">
        <v>50</v>
      </c>
      <c r="U81" s="1">
        <v>2.5</v>
      </c>
      <c r="V81" s="1">
        <v>1.3</v>
      </c>
      <c r="X81" s="1">
        <f t="shared" si="16"/>
        <v>136500</v>
      </c>
      <c r="Y81" s="1">
        <f t="shared" si="17"/>
        <v>6760</v>
      </c>
      <c r="Z81" s="1">
        <f t="shared" si="18"/>
        <v>1560</v>
      </c>
      <c r="AA81" s="1">
        <f t="shared" si="19"/>
        <v>1560</v>
      </c>
      <c r="AC81" s="1"/>
      <c r="AD81" s="1"/>
      <c r="AE81" s="1"/>
      <c r="AF81" s="1"/>
    </row>
    <row r="82" spans="1:32" s="5" customFormat="1" ht="20.100000000000001" customHeight="1">
      <c r="A82" s="1">
        <v>81</v>
      </c>
      <c r="B82" s="1">
        <f t="shared" si="20"/>
        <v>95</v>
      </c>
      <c r="C82" s="1">
        <f t="shared" si="21"/>
        <v>95</v>
      </c>
      <c r="D82" s="1">
        <f>$B82*总表!D$4</f>
        <v>99750</v>
      </c>
      <c r="E82" s="1">
        <f>$C82*总表!E$4</f>
        <v>9500</v>
      </c>
      <c r="F82" s="1">
        <f>$C82*总表!F$4</f>
        <v>2850</v>
      </c>
      <c r="G82" s="1">
        <f>$C82*总表!G$4</f>
        <v>2850</v>
      </c>
      <c r="S82" s="1">
        <v>1</v>
      </c>
      <c r="T82" s="1">
        <v>51</v>
      </c>
      <c r="U82" s="1">
        <v>1</v>
      </c>
      <c r="V82" s="1">
        <v>1</v>
      </c>
      <c r="X82" s="1">
        <f t="shared" si="16"/>
        <v>55650</v>
      </c>
      <c r="Y82" s="1">
        <f t="shared" si="17"/>
        <v>5300</v>
      </c>
      <c r="Z82" s="1">
        <f t="shared" si="18"/>
        <v>1590</v>
      </c>
      <c r="AA82" s="1">
        <f t="shared" si="19"/>
        <v>1590</v>
      </c>
      <c r="AC82" s="1"/>
      <c r="AD82" s="1"/>
      <c r="AE82" s="1"/>
      <c r="AF82" s="1"/>
    </row>
    <row r="83" spans="1:32" s="5" customFormat="1" ht="20.100000000000001" customHeight="1">
      <c r="A83" s="1">
        <v>82</v>
      </c>
      <c r="B83" s="1">
        <f t="shared" si="20"/>
        <v>97</v>
      </c>
      <c r="C83" s="1">
        <f t="shared" si="21"/>
        <v>97</v>
      </c>
      <c r="D83" s="1">
        <f>$B83*总表!D$4</f>
        <v>101850</v>
      </c>
      <c r="E83" s="1">
        <f>$C83*总表!E$4</f>
        <v>9700</v>
      </c>
      <c r="F83" s="1">
        <f>$C83*总表!F$4</f>
        <v>2910</v>
      </c>
      <c r="G83" s="1">
        <f>$C83*总表!G$4</f>
        <v>2910</v>
      </c>
      <c r="S83" s="1">
        <v>1</v>
      </c>
      <c r="T83" s="1">
        <v>51</v>
      </c>
      <c r="U83" s="1">
        <v>1</v>
      </c>
      <c r="V83" s="1">
        <v>1</v>
      </c>
      <c r="X83" s="1">
        <f t="shared" si="16"/>
        <v>55650</v>
      </c>
      <c r="Y83" s="1">
        <f t="shared" si="17"/>
        <v>5300</v>
      </c>
      <c r="Z83" s="1">
        <f t="shared" si="18"/>
        <v>1590</v>
      </c>
      <c r="AA83" s="1">
        <f t="shared" si="19"/>
        <v>1590</v>
      </c>
      <c r="AC83" s="1"/>
      <c r="AD83" s="1"/>
      <c r="AE83" s="1"/>
      <c r="AF83" s="1"/>
    </row>
    <row r="84" spans="1:32" s="5" customFormat="1" ht="20.100000000000001" customHeight="1">
      <c r="A84" s="1">
        <v>83</v>
      </c>
      <c r="B84" s="1">
        <f t="shared" si="20"/>
        <v>99</v>
      </c>
      <c r="C84" s="1">
        <f t="shared" si="21"/>
        <v>99</v>
      </c>
      <c r="D84" s="1">
        <f>$B84*总表!D$4</f>
        <v>103950</v>
      </c>
      <c r="E84" s="1">
        <f>$C84*总表!E$4</f>
        <v>9900</v>
      </c>
      <c r="F84" s="1">
        <f>$C84*总表!F$4</f>
        <v>2970</v>
      </c>
      <c r="G84" s="1">
        <f>$C84*总表!G$4</f>
        <v>2970</v>
      </c>
      <c r="S84" s="1">
        <v>3</v>
      </c>
      <c r="T84" s="1">
        <v>51</v>
      </c>
      <c r="U84" s="1">
        <v>2.5</v>
      </c>
      <c r="V84" s="1">
        <v>1.3</v>
      </c>
      <c r="X84" s="1">
        <f t="shared" si="16"/>
        <v>139125</v>
      </c>
      <c r="Y84" s="1">
        <f t="shared" si="17"/>
        <v>6890</v>
      </c>
      <c r="Z84" s="1">
        <f t="shared" si="18"/>
        <v>1590</v>
      </c>
      <c r="AA84" s="1">
        <f t="shared" si="19"/>
        <v>1590</v>
      </c>
      <c r="AC84" s="1"/>
      <c r="AD84" s="1"/>
      <c r="AE84" s="1"/>
      <c r="AF84" s="1"/>
    </row>
    <row r="85" spans="1:32" s="5" customFormat="1" ht="20.100000000000001" customHeight="1">
      <c r="A85" s="1">
        <v>84</v>
      </c>
      <c r="B85" s="1">
        <f t="shared" si="20"/>
        <v>101</v>
      </c>
      <c r="C85" s="1">
        <f t="shared" si="21"/>
        <v>101</v>
      </c>
      <c r="D85" s="1">
        <f>$B85*总表!D$4</f>
        <v>106050</v>
      </c>
      <c r="E85" s="1">
        <f>$C85*总表!E$4</f>
        <v>10100</v>
      </c>
      <c r="F85" s="1">
        <f>$C85*总表!F$4</f>
        <v>3030</v>
      </c>
      <c r="G85" s="1">
        <f>$C85*总表!G$4</f>
        <v>3030</v>
      </c>
      <c r="S85" s="1">
        <v>1</v>
      </c>
      <c r="T85" s="1">
        <v>52</v>
      </c>
      <c r="U85" s="1">
        <v>1</v>
      </c>
      <c r="V85" s="1">
        <v>1</v>
      </c>
      <c r="X85" s="1">
        <f t="shared" si="16"/>
        <v>56700</v>
      </c>
      <c r="Y85" s="1">
        <f t="shared" si="17"/>
        <v>5400</v>
      </c>
      <c r="Z85" s="1">
        <f t="shared" si="18"/>
        <v>1620</v>
      </c>
      <c r="AA85" s="1">
        <f t="shared" si="19"/>
        <v>1620</v>
      </c>
      <c r="AC85" s="1"/>
      <c r="AD85" s="1"/>
      <c r="AE85" s="1"/>
      <c r="AF85" s="1"/>
    </row>
    <row r="86" spans="1:32" s="5" customFormat="1" ht="20.100000000000001" customHeight="1">
      <c r="A86" s="1">
        <v>85</v>
      </c>
      <c r="B86" s="1">
        <f t="shared" si="20"/>
        <v>103</v>
      </c>
      <c r="C86" s="1">
        <f t="shared" si="21"/>
        <v>103</v>
      </c>
      <c r="D86" s="1">
        <f>$B86*总表!D$4</f>
        <v>108150</v>
      </c>
      <c r="E86" s="1">
        <f>$C86*总表!E$4</f>
        <v>10300</v>
      </c>
      <c r="F86" s="1">
        <f>$C86*总表!F$4</f>
        <v>3090</v>
      </c>
      <c r="G86" s="1">
        <f>$C86*总表!G$4</f>
        <v>3090</v>
      </c>
      <c r="S86" s="1">
        <v>1</v>
      </c>
      <c r="T86" s="1">
        <v>52</v>
      </c>
      <c r="U86" s="1">
        <v>1</v>
      </c>
      <c r="V86" s="1">
        <v>1</v>
      </c>
      <c r="X86" s="1">
        <f t="shared" si="16"/>
        <v>56700</v>
      </c>
      <c r="Y86" s="1">
        <f t="shared" si="17"/>
        <v>5400</v>
      </c>
      <c r="Z86" s="1">
        <f t="shared" si="18"/>
        <v>1620</v>
      </c>
      <c r="AA86" s="1">
        <f t="shared" si="19"/>
        <v>1620</v>
      </c>
      <c r="AC86" s="1"/>
      <c r="AD86" s="1"/>
      <c r="AE86" s="1"/>
      <c r="AF86" s="1"/>
    </row>
    <row r="87" spans="1:32" s="5" customFormat="1" ht="20.100000000000001" customHeight="1">
      <c r="A87" s="1">
        <v>86</v>
      </c>
      <c r="B87" s="1">
        <f t="shared" si="20"/>
        <v>105</v>
      </c>
      <c r="C87" s="1">
        <f t="shared" si="21"/>
        <v>105</v>
      </c>
      <c r="D87" s="1">
        <f>$B87*总表!D$4</f>
        <v>110250</v>
      </c>
      <c r="E87" s="1">
        <f>$C87*总表!E$4</f>
        <v>10500</v>
      </c>
      <c r="F87" s="1">
        <f>$C87*总表!F$4</f>
        <v>3150</v>
      </c>
      <c r="G87" s="1">
        <f>$C87*总表!G$4</f>
        <v>3150</v>
      </c>
      <c r="S87" s="1">
        <v>3</v>
      </c>
      <c r="T87" s="1">
        <v>52</v>
      </c>
      <c r="U87" s="1">
        <v>2.5</v>
      </c>
      <c r="V87" s="1">
        <v>1.3</v>
      </c>
      <c r="X87" s="1">
        <f t="shared" si="16"/>
        <v>141750</v>
      </c>
      <c r="Y87" s="1">
        <f t="shared" si="17"/>
        <v>7020</v>
      </c>
      <c r="Z87" s="1">
        <f t="shared" si="18"/>
        <v>1620</v>
      </c>
      <c r="AA87" s="1">
        <f t="shared" si="19"/>
        <v>1620</v>
      </c>
      <c r="AC87" s="1"/>
      <c r="AD87" s="1"/>
      <c r="AE87" s="1"/>
      <c r="AF87" s="1"/>
    </row>
    <row r="88" spans="1:32" s="5" customFormat="1" ht="20.100000000000001" customHeight="1">
      <c r="A88" s="1">
        <v>87</v>
      </c>
      <c r="B88" s="1">
        <f t="shared" si="20"/>
        <v>107</v>
      </c>
      <c r="C88" s="1">
        <f t="shared" si="21"/>
        <v>107</v>
      </c>
      <c r="D88" s="1">
        <f>$B88*总表!D$4</f>
        <v>112350</v>
      </c>
      <c r="E88" s="1">
        <f>$C88*总表!E$4</f>
        <v>10700</v>
      </c>
      <c r="F88" s="1">
        <f>$C88*总表!F$4</f>
        <v>3210</v>
      </c>
      <c r="G88" s="1">
        <f>$C88*总表!G$4</f>
        <v>3210</v>
      </c>
      <c r="S88" s="1">
        <v>1</v>
      </c>
      <c r="T88" s="1">
        <v>53</v>
      </c>
      <c r="U88" s="1">
        <v>1</v>
      </c>
      <c r="V88" s="1">
        <v>1</v>
      </c>
      <c r="X88" s="1">
        <f t="shared" si="16"/>
        <v>57750</v>
      </c>
      <c r="Y88" s="1">
        <f t="shared" si="17"/>
        <v>5500</v>
      </c>
      <c r="Z88" s="1">
        <f t="shared" si="18"/>
        <v>1650</v>
      </c>
      <c r="AA88" s="1">
        <f t="shared" si="19"/>
        <v>1650</v>
      </c>
      <c r="AC88" s="1"/>
      <c r="AD88" s="1"/>
      <c r="AE88" s="1"/>
      <c r="AF88" s="1"/>
    </row>
    <row r="89" spans="1:32" s="5" customFormat="1" ht="20.100000000000001" customHeight="1">
      <c r="A89" s="1">
        <v>88</v>
      </c>
      <c r="B89" s="1">
        <f t="shared" si="20"/>
        <v>109</v>
      </c>
      <c r="C89" s="1">
        <f t="shared" si="21"/>
        <v>109</v>
      </c>
      <c r="D89" s="1">
        <f>$B89*总表!D$4</f>
        <v>114450</v>
      </c>
      <c r="E89" s="1">
        <f>$C89*总表!E$4</f>
        <v>10900</v>
      </c>
      <c r="F89" s="1">
        <f>$C89*总表!F$4</f>
        <v>3270</v>
      </c>
      <c r="G89" s="1">
        <f>$C89*总表!G$4</f>
        <v>3270</v>
      </c>
      <c r="S89" s="1">
        <v>1</v>
      </c>
      <c r="T89" s="1">
        <v>53</v>
      </c>
      <c r="U89" s="1">
        <v>1</v>
      </c>
      <c r="V89" s="1">
        <v>1</v>
      </c>
      <c r="X89" s="1">
        <f t="shared" si="16"/>
        <v>57750</v>
      </c>
      <c r="Y89" s="1">
        <f t="shared" si="17"/>
        <v>5500</v>
      </c>
      <c r="Z89" s="1">
        <f t="shared" si="18"/>
        <v>1650</v>
      </c>
      <c r="AA89" s="1">
        <f t="shared" si="19"/>
        <v>1650</v>
      </c>
      <c r="AC89" s="1"/>
      <c r="AD89" s="1"/>
      <c r="AE89" s="1"/>
      <c r="AF89" s="1"/>
    </row>
    <row r="90" spans="1:32" s="5" customFormat="1" ht="20.100000000000001" customHeight="1">
      <c r="A90" s="1">
        <v>89</v>
      </c>
      <c r="B90" s="1">
        <f t="shared" si="20"/>
        <v>111</v>
      </c>
      <c r="C90" s="1">
        <f t="shared" si="21"/>
        <v>111</v>
      </c>
      <c r="D90" s="1">
        <f>$B90*总表!D$4</f>
        <v>116550</v>
      </c>
      <c r="E90" s="1">
        <f>$C90*总表!E$4</f>
        <v>11100</v>
      </c>
      <c r="F90" s="1">
        <f>$C90*总表!F$4</f>
        <v>3330</v>
      </c>
      <c r="G90" s="1">
        <f>$C90*总表!G$4</f>
        <v>3330</v>
      </c>
      <c r="S90" s="1">
        <v>3</v>
      </c>
      <c r="T90" s="1">
        <v>53</v>
      </c>
      <c r="U90" s="1">
        <v>2.5</v>
      </c>
      <c r="V90" s="1">
        <v>1.3</v>
      </c>
      <c r="X90" s="1">
        <f t="shared" si="16"/>
        <v>144375</v>
      </c>
      <c r="Y90" s="1">
        <f t="shared" si="17"/>
        <v>7150</v>
      </c>
      <c r="Z90" s="1">
        <f t="shared" si="18"/>
        <v>1650</v>
      </c>
      <c r="AA90" s="1">
        <f t="shared" si="19"/>
        <v>1650</v>
      </c>
      <c r="AC90" s="1"/>
      <c r="AD90" s="1"/>
      <c r="AE90" s="1"/>
      <c r="AF90" s="1"/>
    </row>
    <row r="91" spans="1:32" s="5" customFormat="1" ht="20.100000000000001" customHeight="1">
      <c r="A91" s="1">
        <v>90</v>
      </c>
      <c r="B91" s="1">
        <f t="shared" si="20"/>
        <v>113</v>
      </c>
      <c r="C91" s="1">
        <f t="shared" si="21"/>
        <v>113</v>
      </c>
      <c r="D91" s="1">
        <f>$B91*总表!D$4</f>
        <v>118650</v>
      </c>
      <c r="E91" s="1">
        <f>$C91*总表!E$4</f>
        <v>11300</v>
      </c>
      <c r="F91" s="1">
        <f>$C91*总表!F$4</f>
        <v>3390</v>
      </c>
      <c r="G91" s="1">
        <f>$C91*总表!G$4</f>
        <v>3390</v>
      </c>
      <c r="S91" s="1">
        <v>1</v>
      </c>
      <c r="T91" s="1">
        <v>55</v>
      </c>
      <c r="U91" s="1">
        <v>1</v>
      </c>
      <c r="V91" s="1">
        <v>1</v>
      </c>
      <c r="X91" s="1">
        <f t="shared" si="16"/>
        <v>59850</v>
      </c>
      <c r="Y91" s="1">
        <f t="shared" si="17"/>
        <v>5700</v>
      </c>
      <c r="Z91" s="1">
        <f t="shared" si="18"/>
        <v>1710</v>
      </c>
      <c r="AA91" s="1">
        <f t="shared" si="19"/>
        <v>1710</v>
      </c>
      <c r="AC91" s="1"/>
      <c r="AD91" s="1"/>
      <c r="AE91" s="1"/>
      <c r="AF91" s="1"/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6"/>
        <v>59850</v>
      </c>
      <c r="Y92" s="1">
        <f t="shared" si="17"/>
        <v>5700</v>
      </c>
      <c r="Z92" s="1">
        <f t="shared" si="18"/>
        <v>1710</v>
      </c>
      <c r="AA92" s="1">
        <f t="shared" si="19"/>
        <v>1710</v>
      </c>
      <c r="AC92" s="1"/>
      <c r="AD92" s="1"/>
      <c r="AE92" s="1"/>
      <c r="AF92" s="1"/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6"/>
        <v>149625</v>
      </c>
      <c r="Y93" s="1">
        <f t="shared" si="17"/>
        <v>7410</v>
      </c>
      <c r="Z93" s="1">
        <f t="shared" si="18"/>
        <v>1710</v>
      </c>
      <c r="AA93" s="1">
        <f t="shared" si="19"/>
        <v>1710</v>
      </c>
      <c r="AC93" s="1"/>
      <c r="AD93" s="1"/>
      <c r="AE93" s="1"/>
      <c r="AF93" s="1"/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6"/>
        <v>61950</v>
      </c>
      <c r="Y94" s="1">
        <f t="shared" si="17"/>
        <v>5900</v>
      </c>
      <c r="Z94" s="1">
        <f t="shared" si="18"/>
        <v>1770</v>
      </c>
      <c r="AA94" s="1">
        <f t="shared" si="19"/>
        <v>1770</v>
      </c>
      <c r="AC94" s="1"/>
      <c r="AD94" s="1"/>
      <c r="AE94" s="1"/>
      <c r="AF94" s="1"/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6"/>
        <v>61950</v>
      </c>
      <c r="Y95" s="1">
        <f t="shared" si="17"/>
        <v>5900</v>
      </c>
      <c r="Z95" s="1">
        <f t="shared" si="18"/>
        <v>1770</v>
      </c>
      <c r="AA95" s="1">
        <f t="shared" si="19"/>
        <v>1770</v>
      </c>
      <c r="AC95" s="1"/>
      <c r="AD95" s="1"/>
      <c r="AE95" s="1"/>
      <c r="AF95" s="1"/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6"/>
        <v>154875</v>
      </c>
      <c r="Y96" s="1">
        <f t="shared" si="17"/>
        <v>7670</v>
      </c>
      <c r="Z96" s="1">
        <f t="shared" si="18"/>
        <v>1770</v>
      </c>
      <c r="AA96" s="1">
        <f t="shared" si="19"/>
        <v>1770</v>
      </c>
      <c r="AC96" s="1"/>
      <c r="AD96" s="1"/>
      <c r="AE96" s="1"/>
      <c r="AF96" s="1"/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6"/>
        <v>64050</v>
      </c>
      <c r="Y97" s="1">
        <f t="shared" si="17"/>
        <v>6100</v>
      </c>
      <c r="Z97" s="1">
        <f t="shared" si="18"/>
        <v>1830</v>
      </c>
      <c r="AA97" s="1">
        <f t="shared" si="19"/>
        <v>1830</v>
      </c>
      <c r="AC97" s="1"/>
      <c r="AD97" s="1"/>
      <c r="AE97" s="1"/>
      <c r="AF97" s="1"/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6"/>
        <v>64050</v>
      </c>
      <c r="Y98" s="1">
        <f t="shared" si="17"/>
        <v>6100</v>
      </c>
      <c r="Z98" s="1">
        <f t="shared" si="18"/>
        <v>1830</v>
      </c>
      <c r="AA98" s="1">
        <f t="shared" si="19"/>
        <v>1830</v>
      </c>
      <c r="AC98" s="1"/>
      <c r="AD98" s="1"/>
      <c r="AE98" s="1"/>
      <c r="AF98" s="1"/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6"/>
        <v>160125</v>
      </c>
      <c r="Y99" s="1">
        <f t="shared" si="17"/>
        <v>7930</v>
      </c>
      <c r="Z99" s="1">
        <f t="shared" si="18"/>
        <v>1830</v>
      </c>
      <c r="AA99" s="1">
        <f t="shared" si="19"/>
        <v>1830</v>
      </c>
      <c r="AC99" s="1"/>
      <c r="AD99" s="1"/>
      <c r="AE99" s="1"/>
      <c r="AF99" s="1"/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6"/>
        <v>65100</v>
      </c>
      <c r="Y100" s="1">
        <f t="shared" si="17"/>
        <v>6200</v>
      </c>
      <c r="Z100" s="1">
        <f t="shared" si="18"/>
        <v>1860</v>
      </c>
      <c r="AA100" s="1">
        <f t="shared" si="19"/>
        <v>1860</v>
      </c>
      <c r="AC100" s="1"/>
      <c r="AD100" s="1"/>
      <c r="AE100" s="1"/>
      <c r="AF100" s="1"/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6"/>
        <v>65100</v>
      </c>
      <c r="Y101" s="1">
        <f t="shared" si="17"/>
        <v>6200</v>
      </c>
      <c r="Z101" s="1">
        <f t="shared" si="18"/>
        <v>1860</v>
      </c>
      <c r="AA101" s="1">
        <f t="shared" si="19"/>
        <v>1860</v>
      </c>
      <c r="AC101" s="1"/>
      <c r="AD101" s="1"/>
      <c r="AE101" s="1"/>
      <c r="AF101" s="1"/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6"/>
        <v>162750</v>
      </c>
      <c r="Y102" s="1">
        <f t="shared" si="17"/>
        <v>8060</v>
      </c>
      <c r="Z102" s="1">
        <f t="shared" si="18"/>
        <v>1860</v>
      </c>
      <c r="AA102" s="1">
        <f t="shared" si="19"/>
        <v>1860</v>
      </c>
      <c r="AC102" s="13"/>
      <c r="AD102" s="13"/>
      <c r="AE102" s="13"/>
      <c r="AF102" s="13"/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22">ROUND(LOOKUP($T103,$A:$A,D:D)*U103,0)</f>
        <v>66150</v>
      </c>
      <c r="Y103" s="1">
        <f t="shared" ref="Y103:Y117" si="23">ROUND(LOOKUP($T103,$A:$A,E:E)*V103,0)</f>
        <v>6300</v>
      </c>
      <c r="Z103" s="1">
        <f t="shared" ref="Z103:Z117" si="24">ROUND(LOOKUP($T103,$A:$A,F:F),0)</f>
        <v>1890</v>
      </c>
      <c r="AA103" s="1">
        <f t="shared" ref="AA103:AA117" si="25">ROUND(LOOKUP($T103,$A:$A,G:G),0)</f>
        <v>1890</v>
      </c>
      <c r="AC103" s="13"/>
      <c r="AD103" s="13"/>
      <c r="AE103" s="13"/>
      <c r="AF103" s="13"/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22"/>
        <v>66150</v>
      </c>
      <c r="Y104" s="1">
        <f t="shared" si="23"/>
        <v>6300</v>
      </c>
      <c r="Z104" s="1">
        <f t="shared" si="24"/>
        <v>1890</v>
      </c>
      <c r="AA104" s="1">
        <f t="shared" si="25"/>
        <v>1890</v>
      </c>
      <c r="AC104" s="13"/>
      <c r="AD104" s="13"/>
      <c r="AE104" s="13"/>
      <c r="AF104" s="13"/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22"/>
        <v>165375</v>
      </c>
      <c r="Y105" s="1">
        <f t="shared" si="23"/>
        <v>8190</v>
      </c>
      <c r="Z105" s="1">
        <f t="shared" si="24"/>
        <v>1890</v>
      </c>
      <c r="AA105" s="1">
        <f t="shared" si="25"/>
        <v>1890</v>
      </c>
      <c r="AC105" s="13"/>
      <c r="AD105" s="13"/>
      <c r="AE105" s="13"/>
      <c r="AF105" s="13"/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22"/>
        <v>67200</v>
      </c>
      <c r="Y106" s="1">
        <f t="shared" si="23"/>
        <v>6400</v>
      </c>
      <c r="Z106" s="1">
        <f t="shared" si="24"/>
        <v>1920</v>
      </c>
      <c r="AA106" s="1">
        <f t="shared" si="25"/>
        <v>1920</v>
      </c>
      <c r="AC106" s="13"/>
      <c r="AD106" s="13"/>
      <c r="AE106" s="13"/>
      <c r="AF106" s="13"/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22"/>
        <v>67200</v>
      </c>
      <c r="Y107" s="1">
        <f t="shared" si="23"/>
        <v>6400</v>
      </c>
      <c r="Z107" s="1">
        <f t="shared" si="24"/>
        <v>1920</v>
      </c>
      <c r="AA107" s="1">
        <f t="shared" si="25"/>
        <v>1920</v>
      </c>
      <c r="AC107" s="13"/>
      <c r="AD107" s="13"/>
      <c r="AE107" s="13"/>
      <c r="AF107" s="13"/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22"/>
        <v>168000</v>
      </c>
      <c r="Y108" s="1">
        <f t="shared" si="23"/>
        <v>8320</v>
      </c>
      <c r="Z108" s="1">
        <f t="shared" si="24"/>
        <v>1920</v>
      </c>
      <c r="AA108" s="1">
        <f t="shared" si="25"/>
        <v>1920</v>
      </c>
      <c r="AC108" s="13"/>
      <c r="AD108" s="13"/>
      <c r="AE108" s="13"/>
      <c r="AF108" s="13"/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22"/>
        <v>68250</v>
      </c>
      <c r="Y109" s="1">
        <f t="shared" si="23"/>
        <v>6500</v>
      </c>
      <c r="Z109" s="1">
        <f t="shared" si="24"/>
        <v>1950</v>
      </c>
      <c r="AA109" s="1">
        <f t="shared" si="25"/>
        <v>1950</v>
      </c>
      <c r="AC109" s="13"/>
      <c r="AD109" s="13"/>
      <c r="AE109" s="13"/>
      <c r="AF109" s="13"/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22"/>
        <v>68250</v>
      </c>
      <c r="Y110" s="1">
        <f t="shared" si="23"/>
        <v>6500</v>
      </c>
      <c r="Z110" s="1">
        <f t="shared" si="24"/>
        <v>1950</v>
      </c>
      <c r="AA110" s="1">
        <f t="shared" si="25"/>
        <v>1950</v>
      </c>
      <c r="AC110" s="13"/>
      <c r="AD110" s="13"/>
      <c r="AE110" s="13"/>
      <c r="AF110" s="13"/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22"/>
        <v>170625</v>
      </c>
      <c r="Y111" s="1">
        <f t="shared" si="23"/>
        <v>8450</v>
      </c>
      <c r="Z111" s="1">
        <f t="shared" si="24"/>
        <v>1950</v>
      </c>
      <c r="AA111" s="1">
        <f t="shared" si="25"/>
        <v>1950</v>
      </c>
      <c r="AC111" s="13"/>
      <c r="AD111" s="13"/>
      <c r="AE111" s="13"/>
      <c r="AF111" s="13"/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22"/>
        <v>69300</v>
      </c>
      <c r="Y112" s="1">
        <f t="shared" si="23"/>
        <v>6600</v>
      </c>
      <c r="Z112" s="1">
        <f t="shared" si="24"/>
        <v>1980</v>
      </c>
      <c r="AA112" s="1">
        <f t="shared" si="25"/>
        <v>1980</v>
      </c>
      <c r="AC112" s="13"/>
      <c r="AD112" s="13"/>
      <c r="AE112" s="13"/>
      <c r="AF112" s="13"/>
    </row>
    <row r="113" spans="18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22"/>
        <v>69300</v>
      </c>
      <c r="Y113" s="1">
        <f t="shared" si="23"/>
        <v>6600</v>
      </c>
      <c r="Z113" s="1">
        <f t="shared" si="24"/>
        <v>1980</v>
      </c>
      <c r="AA113" s="1">
        <f t="shared" si="25"/>
        <v>1980</v>
      </c>
      <c r="AC113" s="13"/>
      <c r="AD113" s="13"/>
      <c r="AE113" s="13"/>
      <c r="AF113" s="13"/>
    </row>
    <row r="114" spans="18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22"/>
        <v>173250</v>
      </c>
      <c r="Y114" s="1">
        <f t="shared" si="23"/>
        <v>8580</v>
      </c>
      <c r="Z114" s="1">
        <f t="shared" si="24"/>
        <v>1980</v>
      </c>
      <c r="AA114" s="1">
        <f t="shared" si="25"/>
        <v>1980</v>
      </c>
      <c r="AC114" s="13"/>
      <c r="AD114" s="13"/>
      <c r="AE114" s="13"/>
      <c r="AF114" s="13"/>
    </row>
    <row r="115" spans="18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22"/>
        <v>70875</v>
      </c>
      <c r="Y115" s="1">
        <f t="shared" si="23"/>
        <v>6750</v>
      </c>
      <c r="Z115" s="1">
        <f t="shared" si="24"/>
        <v>2025</v>
      </c>
      <c r="AA115" s="1">
        <f t="shared" si="25"/>
        <v>2025</v>
      </c>
      <c r="AC115" s="13"/>
      <c r="AD115" s="13"/>
      <c r="AE115" s="13"/>
      <c r="AF115" s="13"/>
    </row>
    <row r="116" spans="18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22"/>
        <v>70875</v>
      </c>
      <c r="Y116" s="1">
        <f t="shared" si="23"/>
        <v>6750</v>
      </c>
      <c r="Z116" s="1">
        <f t="shared" si="24"/>
        <v>2025</v>
      </c>
      <c r="AA116" s="1">
        <f t="shared" si="25"/>
        <v>2025</v>
      </c>
      <c r="AC116" s="13"/>
      <c r="AD116" s="13"/>
      <c r="AE116" s="13"/>
      <c r="AF116" s="13"/>
    </row>
    <row r="117" spans="18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22"/>
        <v>177188</v>
      </c>
      <c r="Y117" s="1">
        <f t="shared" si="23"/>
        <v>8775</v>
      </c>
      <c r="Z117" s="1">
        <f t="shared" si="24"/>
        <v>2025</v>
      </c>
      <c r="AA117" s="1">
        <f t="shared" si="25"/>
        <v>2025</v>
      </c>
      <c r="AC117" s="13"/>
      <c r="AD117" s="13"/>
      <c r="AE117" s="13"/>
      <c r="AF117" s="13"/>
    </row>
    <row r="118" spans="18:32" ht="20.100000000000001" customHeight="1">
      <c r="R118">
        <v>1</v>
      </c>
      <c r="S118" s="1">
        <v>1</v>
      </c>
      <c r="T118" s="1">
        <f>T115+1</f>
        <v>66</v>
      </c>
      <c r="U118" s="1">
        <v>1</v>
      </c>
      <c r="V118" s="1">
        <v>1</v>
      </c>
      <c r="X118" s="1">
        <f t="shared" ref="X118:X177" si="26">ROUND(LOOKUP($T118,$A:$A,D:D)*U118,0)</f>
        <v>72450</v>
      </c>
      <c r="Y118" s="1">
        <f t="shared" ref="Y118:Y177" si="27">ROUND(LOOKUP($T118,$A:$A,E:E)*V118,0)</f>
        <v>6900</v>
      </c>
      <c r="Z118" s="1">
        <f t="shared" ref="Z118:Z177" si="28">ROUND(LOOKUP($T118,$A:$A,F:F),0)</f>
        <v>2070</v>
      </c>
      <c r="AA118" s="1">
        <f t="shared" ref="AA118:AA177" si="29">ROUND(LOOKUP($T118,$A:$A,G:G),0)</f>
        <v>2070</v>
      </c>
      <c r="AC118" s="13"/>
      <c r="AD118" s="13"/>
      <c r="AE118" s="13"/>
      <c r="AF118" s="13"/>
    </row>
    <row r="119" spans="18:32" ht="20.100000000000001" customHeight="1">
      <c r="R119">
        <v>1</v>
      </c>
      <c r="S119" s="1">
        <v>1</v>
      </c>
      <c r="T119" s="1">
        <f t="shared" ref="T119:T177" si="30">T116+1</f>
        <v>66</v>
      </c>
      <c r="U119" s="1">
        <v>1</v>
      </c>
      <c r="V119" s="1">
        <v>1</v>
      </c>
      <c r="X119" s="1">
        <f t="shared" si="26"/>
        <v>72450</v>
      </c>
      <c r="Y119" s="1">
        <f t="shared" si="27"/>
        <v>6900</v>
      </c>
      <c r="Z119" s="1">
        <f t="shared" si="28"/>
        <v>2070</v>
      </c>
      <c r="AA119" s="1">
        <f t="shared" si="29"/>
        <v>2070</v>
      </c>
      <c r="AC119" s="13"/>
      <c r="AD119" s="13"/>
      <c r="AE119" s="13"/>
      <c r="AF119" s="13"/>
    </row>
    <row r="120" spans="18:32" ht="20.100000000000001" customHeight="1">
      <c r="R120">
        <v>1</v>
      </c>
      <c r="S120" s="1">
        <v>3</v>
      </c>
      <c r="T120" s="1">
        <f t="shared" si="30"/>
        <v>66</v>
      </c>
      <c r="U120" s="1">
        <v>2.5</v>
      </c>
      <c r="V120" s="1">
        <v>1.3</v>
      </c>
      <c r="X120" s="1">
        <f t="shared" si="26"/>
        <v>181125</v>
      </c>
      <c r="Y120" s="1">
        <f t="shared" si="27"/>
        <v>8970</v>
      </c>
      <c r="Z120" s="1">
        <f t="shared" si="28"/>
        <v>2070</v>
      </c>
      <c r="AA120" s="1">
        <f t="shared" si="29"/>
        <v>2070</v>
      </c>
      <c r="AC120" s="13"/>
      <c r="AD120" s="13"/>
      <c r="AE120" s="13"/>
      <c r="AF120" s="13"/>
    </row>
    <row r="121" spans="18:32" ht="20.100000000000001" customHeight="1">
      <c r="R121">
        <f>R118+1</f>
        <v>2</v>
      </c>
      <c r="S121" s="1">
        <v>3</v>
      </c>
      <c r="T121" s="1">
        <f t="shared" si="30"/>
        <v>67</v>
      </c>
      <c r="U121" s="1">
        <v>2.5</v>
      </c>
      <c r="V121" s="1">
        <v>1.3</v>
      </c>
      <c r="X121" s="1">
        <f t="shared" si="26"/>
        <v>185063</v>
      </c>
      <c r="Y121" s="1">
        <f t="shared" si="27"/>
        <v>9165</v>
      </c>
      <c r="Z121" s="1">
        <f t="shared" si="28"/>
        <v>2115</v>
      </c>
      <c r="AA121" s="1">
        <f t="shared" si="29"/>
        <v>2115</v>
      </c>
      <c r="AC121" s="13"/>
      <c r="AD121" s="13"/>
      <c r="AE121" s="13"/>
      <c r="AF121" s="13"/>
    </row>
    <row r="122" spans="18:32" ht="20.100000000000001" customHeight="1">
      <c r="R122">
        <f t="shared" ref="R122:R177" si="31">R119+1</f>
        <v>2</v>
      </c>
      <c r="S122" s="1">
        <v>1</v>
      </c>
      <c r="T122" s="1">
        <f t="shared" si="30"/>
        <v>67</v>
      </c>
      <c r="U122" s="1">
        <v>1</v>
      </c>
      <c r="V122" s="1">
        <v>1</v>
      </c>
      <c r="X122" s="1">
        <f t="shared" si="26"/>
        <v>74025</v>
      </c>
      <c r="Y122" s="1">
        <f t="shared" si="27"/>
        <v>7050</v>
      </c>
      <c r="Z122" s="1">
        <f t="shared" si="28"/>
        <v>2115</v>
      </c>
      <c r="AA122" s="1">
        <f t="shared" si="29"/>
        <v>2115</v>
      </c>
      <c r="AC122" s="13"/>
      <c r="AD122" s="13"/>
      <c r="AE122" s="13"/>
      <c r="AF122" s="13"/>
    </row>
    <row r="123" spans="18:32" ht="20.100000000000001" customHeight="1">
      <c r="R123">
        <f t="shared" si="31"/>
        <v>2</v>
      </c>
      <c r="S123" s="1">
        <v>1</v>
      </c>
      <c r="T123" s="1">
        <f t="shared" si="30"/>
        <v>67</v>
      </c>
      <c r="U123" s="1">
        <v>1</v>
      </c>
      <c r="V123" s="1">
        <v>1</v>
      </c>
      <c r="X123" s="1">
        <f t="shared" si="26"/>
        <v>74025</v>
      </c>
      <c r="Y123" s="1">
        <f t="shared" si="27"/>
        <v>7050</v>
      </c>
      <c r="Z123" s="1">
        <f t="shared" si="28"/>
        <v>2115</v>
      </c>
      <c r="AA123" s="1">
        <f t="shared" si="29"/>
        <v>2115</v>
      </c>
      <c r="AC123" s="13"/>
      <c r="AD123" s="13"/>
      <c r="AE123" s="13"/>
      <c r="AF123" s="13"/>
    </row>
    <row r="124" spans="18:32" ht="20.100000000000001" customHeight="1">
      <c r="R124">
        <f t="shared" si="31"/>
        <v>3</v>
      </c>
      <c r="S124" s="1">
        <v>3</v>
      </c>
      <c r="T124" s="1">
        <f t="shared" si="30"/>
        <v>68</v>
      </c>
      <c r="U124" s="1">
        <v>2.5</v>
      </c>
      <c r="V124" s="1">
        <v>1.3</v>
      </c>
      <c r="X124" s="1">
        <f t="shared" si="26"/>
        <v>189000</v>
      </c>
      <c r="Y124" s="1">
        <f t="shared" si="27"/>
        <v>9360</v>
      </c>
      <c r="Z124" s="1">
        <f t="shared" si="28"/>
        <v>2160</v>
      </c>
      <c r="AA124" s="1">
        <f t="shared" si="29"/>
        <v>2160</v>
      </c>
      <c r="AC124" s="13"/>
      <c r="AD124" s="13"/>
      <c r="AE124" s="13"/>
      <c r="AF124" s="13"/>
    </row>
    <row r="125" spans="18:32" ht="20.100000000000001" customHeight="1">
      <c r="R125">
        <f t="shared" si="31"/>
        <v>3</v>
      </c>
      <c r="S125" s="1">
        <v>3</v>
      </c>
      <c r="T125" s="1">
        <f t="shared" si="30"/>
        <v>68</v>
      </c>
      <c r="U125" s="1">
        <v>2.5</v>
      </c>
      <c r="V125" s="1">
        <v>1.3</v>
      </c>
      <c r="X125" s="1">
        <f t="shared" si="26"/>
        <v>189000</v>
      </c>
      <c r="Y125" s="1">
        <f t="shared" si="27"/>
        <v>9360</v>
      </c>
      <c r="Z125" s="1">
        <f t="shared" si="28"/>
        <v>2160</v>
      </c>
      <c r="AA125" s="1">
        <f t="shared" si="29"/>
        <v>2160</v>
      </c>
      <c r="AC125" s="13"/>
      <c r="AD125" s="13"/>
      <c r="AE125" s="13"/>
      <c r="AF125" s="13"/>
    </row>
    <row r="126" spans="18:32" ht="20.100000000000001" customHeight="1">
      <c r="R126">
        <f t="shared" si="31"/>
        <v>3</v>
      </c>
      <c r="S126" s="1">
        <v>1</v>
      </c>
      <c r="T126" s="1">
        <f t="shared" si="30"/>
        <v>68</v>
      </c>
      <c r="U126" s="1">
        <v>1</v>
      </c>
      <c r="V126" s="1">
        <v>1</v>
      </c>
      <c r="X126" s="1">
        <f t="shared" si="26"/>
        <v>75600</v>
      </c>
      <c r="Y126" s="1">
        <f t="shared" si="27"/>
        <v>7200</v>
      </c>
      <c r="Z126" s="1">
        <f t="shared" si="28"/>
        <v>2160</v>
      </c>
      <c r="AA126" s="1">
        <f t="shared" si="29"/>
        <v>2160</v>
      </c>
      <c r="AC126" s="13"/>
      <c r="AD126" s="13"/>
      <c r="AE126" s="13"/>
      <c r="AF126" s="13"/>
    </row>
    <row r="127" spans="18:32" ht="20.100000000000001" customHeight="1">
      <c r="R127">
        <f t="shared" si="31"/>
        <v>4</v>
      </c>
      <c r="S127" s="1">
        <v>1</v>
      </c>
      <c r="T127" s="1">
        <f t="shared" si="30"/>
        <v>69</v>
      </c>
      <c r="U127" s="1">
        <v>1</v>
      </c>
      <c r="V127" s="1">
        <v>1</v>
      </c>
      <c r="X127" s="1">
        <f t="shared" si="26"/>
        <v>77175</v>
      </c>
      <c r="Y127" s="1">
        <f t="shared" si="27"/>
        <v>7350</v>
      </c>
      <c r="Z127" s="1">
        <f t="shared" si="28"/>
        <v>2205</v>
      </c>
      <c r="AA127" s="1">
        <f t="shared" si="29"/>
        <v>2205</v>
      </c>
      <c r="AC127" s="13"/>
      <c r="AD127" s="13"/>
      <c r="AE127" s="13"/>
      <c r="AF127" s="13"/>
    </row>
    <row r="128" spans="18:32" ht="20.100000000000001" customHeight="1">
      <c r="R128">
        <f t="shared" si="31"/>
        <v>4</v>
      </c>
      <c r="S128" s="1">
        <v>3</v>
      </c>
      <c r="T128" s="1">
        <f t="shared" si="30"/>
        <v>69</v>
      </c>
      <c r="U128" s="1">
        <v>2.5</v>
      </c>
      <c r="V128" s="1">
        <v>1.3</v>
      </c>
      <c r="X128" s="1">
        <f t="shared" si="26"/>
        <v>192938</v>
      </c>
      <c r="Y128" s="1">
        <f t="shared" si="27"/>
        <v>9555</v>
      </c>
      <c r="Z128" s="1">
        <f t="shared" si="28"/>
        <v>2205</v>
      </c>
      <c r="AA128" s="1">
        <f t="shared" si="29"/>
        <v>2205</v>
      </c>
      <c r="AC128" s="13"/>
      <c r="AD128" s="13"/>
      <c r="AE128" s="13"/>
      <c r="AF128" s="13"/>
    </row>
    <row r="129" spans="18:32" ht="20.100000000000001" customHeight="1">
      <c r="R129">
        <f t="shared" si="31"/>
        <v>4</v>
      </c>
      <c r="S129" s="1">
        <v>3</v>
      </c>
      <c r="T129" s="1">
        <f t="shared" si="30"/>
        <v>69</v>
      </c>
      <c r="U129" s="1">
        <v>2.5</v>
      </c>
      <c r="V129" s="1">
        <v>1.3</v>
      </c>
      <c r="X129" s="1">
        <f t="shared" si="26"/>
        <v>192938</v>
      </c>
      <c r="Y129" s="1">
        <f t="shared" si="27"/>
        <v>9555</v>
      </c>
      <c r="Z129" s="1">
        <f t="shared" si="28"/>
        <v>2205</v>
      </c>
      <c r="AA129" s="1">
        <f t="shared" si="29"/>
        <v>2205</v>
      </c>
      <c r="AC129" s="13"/>
      <c r="AD129" s="13"/>
      <c r="AE129" s="13"/>
      <c r="AF129" s="13"/>
    </row>
    <row r="130" spans="18:32" ht="20.100000000000001" customHeight="1">
      <c r="R130">
        <f t="shared" si="31"/>
        <v>5</v>
      </c>
      <c r="S130" s="1">
        <v>1</v>
      </c>
      <c r="T130" s="1">
        <f t="shared" si="30"/>
        <v>70</v>
      </c>
      <c r="U130" s="1">
        <v>1</v>
      </c>
      <c r="V130" s="1">
        <v>1</v>
      </c>
      <c r="X130" s="1">
        <f t="shared" si="26"/>
        <v>78750</v>
      </c>
      <c r="Y130" s="1">
        <f t="shared" si="27"/>
        <v>7500</v>
      </c>
      <c r="Z130" s="1">
        <f t="shared" si="28"/>
        <v>2250</v>
      </c>
      <c r="AA130" s="1">
        <f t="shared" si="29"/>
        <v>2250</v>
      </c>
      <c r="AC130" s="13"/>
      <c r="AD130" s="13"/>
      <c r="AE130" s="13"/>
      <c r="AF130" s="13"/>
    </row>
    <row r="131" spans="18:32" ht="20.100000000000001" customHeight="1">
      <c r="R131">
        <f t="shared" si="31"/>
        <v>5</v>
      </c>
      <c r="S131" s="1">
        <v>1</v>
      </c>
      <c r="T131" s="1">
        <f t="shared" si="30"/>
        <v>70</v>
      </c>
      <c r="U131" s="1">
        <v>1</v>
      </c>
      <c r="V131" s="1">
        <v>1</v>
      </c>
      <c r="X131" s="1">
        <f t="shared" si="26"/>
        <v>78750</v>
      </c>
      <c r="Y131" s="1">
        <f t="shared" si="27"/>
        <v>7500</v>
      </c>
      <c r="Z131" s="1">
        <f t="shared" si="28"/>
        <v>2250</v>
      </c>
      <c r="AA131" s="1">
        <f t="shared" si="29"/>
        <v>2250</v>
      </c>
      <c r="AC131" s="13"/>
      <c r="AD131" s="13"/>
      <c r="AE131" s="13"/>
      <c r="AF131" s="13"/>
    </row>
    <row r="132" spans="18:32" ht="20.100000000000001" customHeight="1">
      <c r="R132">
        <f t="shared" si="31"/>
        <v>5</v>
      </c>
      <c r="S132" s="1">
        <v>3</v>
      </c>
      <c r="T132" s="1">
        <f t="shared" si="30"/>
        <v>70</v>
      </c>
      <c r="U132" s="1">
        <v>2.5</v>
      </c>
      <c r="V132" s="1">
        <v>1.3</v>
      </c>
      <c r="X132" s="1">
        <f t="shared" si="26"/>
        <v>196875</v>
      </c>
      <c r="Y132" s="1">
        <f t="shared" si="27"/>
        <v>9750</v>
      </c>
      <c r="Z132" s="1">
        <f t="shared" si="28"/>
        <v>2250</v>
      </c>
      <c r="AA132" s="1">
        <f t="shared" si="29"/>
        <v>2250</v>
      </c>
      <c r="AC132" s="13"/>
      <c r="AD132" s="13"/>
      <c r="AE132" s="13"/>
      <c r="AF132" s="13"/>
    </row>
    <row r="133" spans="18:32" ht="20.100000000000001" customHeight="1">
      <c r="R133">
        <f t="shared" si="31"/>
        <v>6</v>
      </c>
      <c r="S133" s="1">
        <v>3</v>
      </c>
      <c r="T133" s="1">
        <f t="shared" si="30"/>
        <v>71</v>
      </c>
      <c r="U133" s="1">
        <v>2.5</v>
      </c>
      <c r="V133" s="1">
        <v>1.3</v>
      </c>
      <c r="X133" s="1">
        <f t="shared" si="26"/>
        <v>200813</v>
      </c>
      <c r="Y133" s="1">
        <f t="shared" si="27"/>
        <v>9945</v>
      </c>
      <c r="Z133" s="1">
        <f t="shared" si="28"/>
        <v>2295</v>
      </c>
      <c r="AA133" s="1">
        <f t="shared" si="29"/>
        <v>2295</v>
      </c>
      <c r="AC133" s="13"/>
      <c r="AD133" s="13"/>
      <c r="AE133" s="13"/>
      <c r="AF133" s="13"/>
    </row>
    <row r="134" spans="18:32" ht="20.100000000000001" customHeight="1">
      <c r="R134">
        <f t="shared" si="31"/>
        <v>6</v>
      </c>
      <c r="S134" s="1">
        <v>1</v>
      </c>
      <c r="T134" s="1">
        <f t="shared" si="30"/>
        <v>71</v>
      </c>
      <c r="U134" s="1">
        <v>1</v>
      </c>
      <c r="V134" s="1">
        <v>1</v>
      </c>
      <c r="X134" s="1">
        <f t="shared" si="26"/>
        <v>80325</v>
      </c>
      <c r="Y134" s="1">
        <f t="shared" si="27"/>
        <v>7650</v>
      </c>
      <c r="Z134" s="1">
        <f t="shared" si="28"/>
        <v>2295</v>
      </c>
      <c r="AA134" s="1">
        <f t="shared" si="29"/>
        <v>2295</v>
      </c>
      <c r="AC134" s="13"/>
      <c r="AD134" s="13"/>
      <c r="AE134" s="13"/>
      <c r="AF134" s="13"/>
    </row>
    <row r="135" spans="18:32" ht="20.100000000000001" customHeight="1">
      <c r="R135">
        <f t="shared" si="31"/>
        <v>6</v>
      </c>
      <c r="S135" s="1">
        <v>1</v>
      </c>
      <c r="T135" s="1">
        <f t="shared" si="30"/>
        <v>71</v>
      </c>
      <c r="U135" s="1">
        <v>1</v>
      </c>
      <c r="V135" s="1">
        <v>1</v>
      </c>
      <c r="X135" s="1">
        <f t="shared" si="26"/>
        <v>80325</v>
      </c>
      <c r="Y135" s="1">
        <f t="shared" si="27"/>
        <v>7650</v>
      </c>
      <c r="Z135" s="1">
        <f t="shared" si="28"/>
        <v>2295</v>
      </c>
      <c r="AA135" s="1">
        <f t="shared" si="29"/>
        <v>2295</v>
      </c>
      <c r="AC135" s="13"/>
      <c r="AD135" s="13"/>
      <c r="AE135" s="13"/>
      <c r="AF135" s="13"/>
    </row>
    <row r="136" spans="18:32" ht="20.100000000000001" customHeight="1">
      <c r="R136">
        <f t="shared" si="31"/>
        <v>7</v>
      </c>
      <c r="S136" s="1">
        <v>3</v>
      </c>
      <c r="T136" s="1">
        <f t="shared" si="30"/>
        <v>72</v>
      </c>
      <c r="U136" s="1">
        <v>2.5</v>
      </c>
      <c r="V136" s="1">
        <v>1.3</v>
      </c>
      <c r="X136" s="1">
        <f t="shared" si="26"/>
        <v>204750</v>
      </c>
      <c r="Y136" s="1">
        <f t="shared" si="27"/>
        <v>10140</v>
      </c>
      <c r="Z136" s="1">
        <f t="shared" si="28"/>
        <v>2340</v>
      </c>
      <c r="AA136" s="1">
        <f t="shared" si="29"/>
        <v>2340</v>
      </c>
      <c r="AC136" s="13"/>
      <c r="AD136" s="13"/>
      <c r="AE136" s="13"/>
      <c r="AF136" s="13"/>
    </row>
    <row r="137" spans="18:32" ht="20.100000000000001" customHeight="1">
      <c r="R137">
        <f t="shared" si="31"/>
        <v>7</v>
      </c>
      <c r="S137" s="1">
        <v>3</v>
      </c>
      <c r="T137" s="1">
        <f t="shared" si="30"/>
        <v>72</v>
      </c>
      <c r="U137" s="1">
        <v>2.5</v>
      </c>
      <c r="V137" s="1">
        <v>1.3</v>
      </c>
      <c r="X137" s="1">
        <f t="shared" si="26"/>
        <v>204750</v>
      </c>
      <c r="Y137" s="1">
        <f t="shared" si="27"/>
        <v>10140</v>
      </c>
      <c r="Z137" s="1">
        <f t="shared" si="28"/>
        <v>2340</v>
      </c>
      <c r="AA137" s="1">
        <f t="shared" si="29"/>
        <v>2340</v>
      </c>
      <c r="AC137" s="13"/>
      <c r="AD137" s="13"/>
      <c r="AE137" s="13"/>
      <c r="AF137" s="13"/>
    </row>
    <row r="138" spans="18:32" ht="20.100000000000001" customHeight="1">
      <c r="R138">
        <f t="shared" si="31"/>
        <v>7</v>
      </c>
      <c r="S138" s="1">
        <v>1</v>
      </c>
      <c r="T138" s="1">
        <f t="shared" si="30"/>
        <v>72</v>
      </c>
      <c r="U138" s="1">
        <v>1</v>
      </c>
      <c r="V138" s="1">
        <v>1</v>
      </c>
      <c r="X138" s="1">
        <f t="shared" si="26"/>
        <v>81900</v>
      </c>
      <c r="Y138" s="1">
        <f t="shared" si="27"/>
        <v>7800</v>
      </c>
      <c r="Z138" s="1">
        <f t="shared" si="28"/>
        <v>2340</v>
      </c>
      <c r="AA138" s="1">
        <f t="shared" si="29"/>
        <v>2340</v>
      </c>
      <c r="AC138" s="13"/>
      <c r="AD138" s="13"/>
      <c r="AE138" s="13"/>
      <c r="AF138" s="13"/>
    </row>
    <row r="139" spans="18:32" ht="20.100000000000001" customHeight="1">
      <c r="R139">
        <f t="shared" si="31"/>
        <v>8</v>
      </c>
      <c r="S139" s="1">
        <v>1</v>
      </c>
      <c r="T139" s="1">
        <f t="shared" si="30"/>
        <v>73</v>
      </c>
      <c r="U139" s="1">
        <v>1</v>
      </c>
      <c r="V139" s="1">
        <v>1</v>
      </c>
      <c r="X139" s="1">
        <f t="shared" si="26"/>
        <v>83475</v>
      </c>
      <c r="Y139" s="1">
        <f t="shared" si="27"/>
        <v>7950</v>
      </c>
      <c r="Z139" s="1">
        <f t="shared" si="28"/>
        <v>2385</v>
      </c>
      <c r="AA139" s="1">
        <f t="shared" si="29"/>
        <v>2385</v>
      </c>
      <c r="AC139" s="13"/>
      <c r="AD139" s="13"/>
      <c r="AE139" s="13"/>
      <c r="AF139" s="13"/>
    </row>
    <row r="140" spans="18:32" ht="20.100000000000001" customHeight="1">
      <c r="R140">
        <f t="shared" si="31"/>
        <v>8</v>
      </c>
      <c r="S140" s="1">
        <v>3</v>
      </c>
      <c r="T140" s="1">
        <f t="shared" si="30"/>
        <v>73</v>
      </c>
      <c r="U140" s="1">
        <v>2.5</v>
      </c>
      <c r="V140" s="1">
        <v>1.3</v>
      </c>
      <c r="X140" s="1">
        <f t="shared" si="26"/>
        <v>208688</v>
      </c>
      <c r="Y140" s="1">
        <f t="shared" si="27"/>
        <v>10335</v>
      </c>
      <c r="Z140" s="1">
        <f t="shared" si="28"/>
        <v>2385</v>
      </c>
      <c r="AA140" s="1">
        <f t="shared" si="29"/>
        <v>2385</v>
      </c>
      <c r="AC140" s="13"/>
      <c r="AD140" s="13"/>
      <c r="AE140" s="13"/>
      <c r="AF140" s="13"/>
    </row>
    <row r="141" spans="18:32" ht="20.100000000000001" customHeight="1">
      <c r="R141">
        <f t="shared" si="31"/>
        <v>8</v>
      </c>
      <c r="S141" s="1">
        <v>3</v>
      </c>
      <c r="T141" s="1">
        <f t="shared" si="30"/>
        <v>73</v>
      </c>
      <c r="U141" s="1">
        <v>2.5</v>
      </c>
      <c r="V141" s="1">
        <v>1.3</v>
      </c>
      <c r="X141" s="1">
        <f t="shared" si="26"/>
        <v>208688</v>
      </c>
      <c r="Y141" s="1">
        <f t="shared" si="27"/>
        <v>10335</v>
      </c>
      <c r="Z141" s="1">
        <f t="shared" si="28"/>
        <v>2385</v>
      </c>
      <c r="AA141" s="1">
        <f t="shared" si="29"/>
        <v>2385</v>
      </c>
      <c r="AC141" s="13"/>
      <c r="AD141" s="13"/>
      <c r="AE141" s="13"/>
      <c r="AF141" s="13"/>
    </row>
    <row r="142" spans="18:32" ht="20.100000000000001" customHeight="1">
      <c r="R142">
        <f t="shared" si="31"/>
        <v>9</v>
      </c>
      <c r="S142" s="1">
        <v>1</v>
      </c>
      <c r="T142" s="1">
        <f t="shared" si="30"/>
        <v>74</v>
      </c>
      <c r="U142" s="1">
        <v>1</v>
      </c>
      <c r="V142" s="1">
        <v>1</v>
      </c>
      <c r="X142" s="1">
        <f t="shared" si="26"/>
        <v>85050</v>
      </c>
      <c r="Y142" s="1">
        <f t="shared" si="27"/>
        <v>8100</v>
      </c>
      <c r="Z142" s="1">
        <f t="shared" si="28"/>
        <v>2430</v>
      </c>
      <c r="AA142" s="1">
        <f t="shared" si="29"/>
        <v>2430</v>
      </c>
      <c r="AC142" s="13"/>
      <c r="AD142" s="13"/>
      <c r="AE142" s="13"/>
      <c r="AF142" s="13"/>
    </row>
    <row r="143" spans="18:32" ht="20.100000000000001" customHeight="1">
      <c r="R143">
        <f t="shared" si="31"/>
        <v>9</v>
      </c>
      <c r="S143" s="1">
        <v>3</v>
      </c>
      <c r="T143" s="1">
        <f t="shared" si="30"/>
        <v>74</v>
      </c>
      <c r="U143" s="1">
        <v>2.5</v>
      </c>
      <c r="V143" s="1">
        <v>1.3</v>
      </c>
      <c r="X143" s="1">
        <f t="shared" si="26"/>
        <v>212625</v>
      </c>
      <c r="Y143" s="1">
        <f t="shared" si="27"/>
        <v>10530</v>
      </c>
      <c r="Z143" s="1">
        <f t="shared" si="28"/>
        <v>2430</v>
      </c>
      <c r="AA143" s="1">
        <f t="shared" si="29"/>
        <v>2430</v>
      </c>
      <c r="AC143" s="13"/>
      <c r="AD143" s="13"/>
      <c r="AE143" s="13"/>
      <c r="AF143" s="13"/>
    </row>
    <row r="144" spans="18:32" ht="20.100000000000001" customHeight="1">
      <c r="R144">
        <f t="shared" si="31"/>
        <v>9</v>
      </c>
      <c r="S144" s="1">
        <v>3</v>
      </c>
      <c r="T144" s="1">
        <f t="shared" si="30"/>
        <v>74</v>
      </c>
      <c r="U144" s="1">
        <v>2.5</v>
      </c>
      <c r="V144" s="1">
        <v>1.3</v>
      </c>
      <c r="X144" s="1">
        <f t="shared" si="26"/>
        <v>212625</v>
      </c>
      <c r="Y144" s="1">
        <f t="shared" si="27"/>
        <v>10530</v>
      </c>
      <c r="Z144" s="1">
        <f t="shared" si="28"/>
        <v>2430</v>
      </c>
      <c r="AA144" s="1">
        <f t="shared" si="29"/>
        <v>2430</v>
      </c>
      <c r="AC144" s="13"/>
      <c r="AD144" s="13"/>
      <c r="AE144" s="13"/>
      <c r="AF144" s="13"/>
    </row>
    <row r="145" spans="18:32" ht="20.100000000000001" customHeight="1">
      <c r="R145">
        <f t="shared" si="31"/>
        <v>10</v>
      </c>
      <c r="S145" s="1">
        <v>1</v>
      </c>
      <c r="T145" s="1">
        <f t="shared" si="30"/>
        <v>75</v>
      </c>
      <c r="U145" s="1">
        <v>1</v>
      </c>
      <c r="V145" s="1">
        <v>1</v>
      </c>
      <c r="X145" s="1">
        <f t="shared" si="26"/>
        <v>87150</v>
      </c>
      <c r="Y145" s="1">
        <f t="shared" si="27"/>
        <v>8300</v>
      </c>
      <c r="Z145" s="1">
        <f t="shared" si="28"/>
        <v>2490</v>
      </c>
      <c r="AA145" s="1">
        <f t="shared" si="29"/>
        <v>2490</v>
      </c>
      <c r="AC145" s="13"/>
      <c r="AD145" s="13"/>
      <c r="AE145" s="13"/>
      <c r="AF145" s="13"/>
    </row>
    <row r="146" spans="18:32" ht="20.100000000000001" customHeight="1">
      <c r="R146">
        <f t="shared" si="31"/>
        <v>10</v>
      </c>
      <c r="S146" s="1">
        <v>3</v>
      </c>
      <c r="T146" s="1">
        <f t="shared" si="30"/>
        <v>75</v>
      </c>
      <c r="U146" s="1">
        <v>2.5</v>
      </c>
      <c r="V146" s="1">
        <v>1.3</v>
      </c>
      <c r="X146" s="1">
        <f t="shared" si="26"/>
        <v>217875</v>
      </c>
      <c r="Y146" s="1">
        <f t="shared" si="27"/>
        <v>10790</v>
      </c>
      <c r="Z146" s="1">
        <f t="shared" si="28"/>
        <v>2490</v>
      </c>
      <c r="AA146" s="1">
        <f t="shared" si="29"/>
        <v>2490</v>
      </c>
      <c r="AC146" s="13"/>
      <c r="AD146" s="13"/>
      <c r="AE146" s="13"/>
      <c r="AF146" s="13"/>
    </row>
    <row r="147" spans="18:32" ht="20.100000000000001" customHeight="1">
      <c r="R147">
        <f t="shared" si="31"/>
        <v>10</v>
      </c>
      <c r="S147" s="1">
        <v>3</v>
      </c>
      <c r="T147" s="1">
        <f t="shared" si="30"/>
        <v>75</v>
      </c>
      <c r="U147" s="1">
        <v>2.5</v>
      </c>
      <c r="V147" s="1">
        <v>1.3</v>
      </c>
      <c r="X147" s="1">
        <f t="shared" si="26"/>
        <v>217875</v>
      </c>
      <c r="Y147" s="1">
        <f t="shared" si="27"/>
        <v>10790</v>
      </c>
      <c r="Z147" s="1">
        <f t="shared" si="28"/>
        <v>2490</v>
      </c>
      <c r="AA147" s="1">
        <f t="shared" si="29"/>
        <v>2490</v>
      </c>
      <c r="AC147" s="13"/>
      <c r="AD147" s="13"/>
      <c r="AE147" s="13"/>
      <c r="AF147" s="13"/>
    </row>
    <row r="148" spans="18:32" ht="20.100000000000001" customHeight="1">
      <c r="R148">
        <f t="shared" si="31"/>
        <v>11</v>
      </c>
      <c r="S148" s="1">
        <v>1</v>
      </c>
      <c r="T148" s="1">
        <f t="shared" si="30"/>
        <v>76</v>
      </c>
      <c r="U148" s="1">
        <v>1</v>
      </c>
      <c r="V148" s="1">
        <v>1</v>
      </c>
      <c r="X148" s="1">
        <f t="shared" si="26"/>
        <v>89250</v>
      </c>
      <c r="Y148" s="1">
        <f t="shared" si="27"/>
        <v>8500</v>
      </c>
      <c r="Z148" s="1">
        <f t="shared" si="28"/>
        <v>2550</v>
      </c>
      <c r="AA148" s="1">
        <f t="shared" si="29"/>
        <v>2550</v>
      </c>
      <c r="AC148" s="13"/>
      <c r="AD148" s="13"/>
      <c r="AE148" s="13"/>
      <c r="AF148" s="13"/>
    </row>
    <row r="149" spans="18:32" ht="20.100000000000001" customHeight="1">
      <c r="R149">
        <f t="shared" si="31"/>
        <v>11</v>
      </c>
      <c r="S149" s="1">
        <v>3</v>
      </c>
      <c r="T149" s="1">
        <f t="shared" si="30"/>
        <v>76</v>
      </c>
      <c r="U149" s="1">
        <v>2.5</v>
      </c>
      <c r="V149" s="1">
        <v>1.3</v>
      </c>
      <c r="X149" s="1">
        <f t="shared" si="26"/>
        <v>223125</v>
      </c>
      <c r="Y149" s="1">
        <f t="shared" si="27"/>
        <v>11050</v>
      </c>
      <c r="Z149" s="1">
        <f t="shared" si="28"/>
        <v>2550</v>
      </c>
      <c r="AA149" s="1">
        <f t="shared" si="29"/>
        <v>2550</v>
      </c>
      <c r="AC149" s="13"/>
      <c r="AD149" s="13"/>
      <c r="AE149" s="13"/>
      <c r="AF149" s="13"/>
    </row>
    <row r="150" spans="18:32" ht="20.100000000000001" customHeight="1">
      <c r="R150">
        <f t="shared" si="31"/>
        <v>11</v>
      </c>
      <c r="S150" s="1">
        <v>3</v>
      </c>
      <c r="T150" s="1">
        <f t="shared" si="30"/>
        <v>76</v>
      </c>
      <c r="U150" s="1">
        <v>2.5</v>
      </c>
      <c r="V150" s="1">
        <v>1.3</v>
      </c>
      <c r="X150" s="1">
        <f t="shared" si="26"/>
        <v>223125</v>
      </c>
      <c r="Y150" s="1">
        <f t="shared" si="27"/>
        <v>11050</v>
      </c>
      <c r="Z150" s="1">
        <f t="shared" si="28"/>
        <v>2550</v>
      </c>
      <c r="AA150" s="1">
        <f t="shared" si="29"/>
        <v>2550</v>
      </c>
      <c r="AC150" s="13"/>
      <c r="AD150" s="13"/>
      <c r="AE150" s="13"/>
      <c r="AF150" s="13"/>
    </row>
    <row r="151" spans="18:32" ht="20.100000000000001" customHeight="1">
      <c r="R151">
        <f t="shared" si="31"/>
        <v>12</v>
      </c>
      <c r="S151" s="1">
        <v>1</v>
      </c>
      <c r="T151" s="1">
        <f t="shared" si="30"/>
        <v>77</v>
      </c>
      <c r="U151" s="1">
        <v>1</v>
      </c>
      <c r="V151" s="1">
        <v>1</v>
      </c>
      <c r="X151" s="1">
        <f t="shared" si="26"/>
        <v>91350</v>
      </c>
      <c r="Y151" s="1">
        <f t="shared" si="27"/>
        <v>8700</v>
      </c>
      <c r="Z151" s="1">
        <f t="shared" si="28"/>
        <v>2610</v>
      </c>
      <c r="AA151" s="1">
        <f t="shared" si="29"/>
        <v>2610</v>
      </c>
      <c r="AC151" s="13"/>
      <c r="AD151" s="13"/>
      <c r="AE151" s="13"/>
      <c r="AF151" s="13"/>
    </row>
    <row r="152" spans="18:32" ht="20.100000000000001" customHeight="1">
      <c r="R152">
        <f t="shared" si="31"/>
        <v>12</v>
      </c>
      <c r="S152" s="1">
        <v>3</v>
      </c>
      <c r="T152" s="1">
        <f t="shared" si="30"/>
        <v>77</v>
      </c>
      <c r="U152" s="1">
        <v>2.5</v>
      </c>
      <c r="V152" s="1">
        <v>1.3</v>
      </c>
      <c r="X152" s="1">
        <f t="shared" si="26"/>
        <v>228375</v>
      </c>
      <c r="Y152" s="1">
        <f t="shared" si="27"/>
        <v>11310</v>
      </c>
      <c r="Z152" s="1">
        <f t="shared" si="28"/>
        <v>2610</v>
      </c>
      <c r="AA152" s="1">
        <f t="shared" si="29"/>
        <v>2610</v>
      </c>
      <c r="AC152" s="13"/>
      <c r="AD152" s="13"/>
      <c r="AE152" s="13"/>
      <c r="AF152" s="13"/>
    </row>
    <row r="153" spans="18:32" ht="20.100000000000001" customHeight="1">
      <c r="R153">
        <f t="shared" si="31"/>
        <v>12</v>
      </c>
      <c r="S153" s="1">
        <v>3</v>
      </c>
      <c r="T153" s="1">
        <f t="shared" si="30"/>
        <v>77</v>
      </c>
      <c r="U153" s="1">
        <v>2.5</v>
      </c>
      <c r="V153" s="1">
        <v>1.3</v>
      </c>
      <c r="X153" s="1">
        <f t="shared" si="26"/>
        <v>228375</v>
      </c>
      <c r="Y153" s="1">
        <f t="shared" si="27"/>
        <v>11310</v>
      </c>
      <c r="Z153" s="1">
        <f t="shared" si="28"/>
        <v>2610</v>
      </c>
      <c r="AA153" s="1">
        <f t="shared" si="29"/>
        <v>2610</v>
      </c>
      <c r="AC153" s="13"/>
      <c r="AD153" s="13"/>
      <c r="AE153" s="13"/>
      <c r="AF153" s="13"/>
    </row>
    <row r="154" spans="18:32" ht="20.100000000000001" customHeight="1">
      <c r="R154">
        <f t="shared" si="31"/>
        <v>13</v>
      </c>
      <c r="S154" s="1">
        <v>1</v>
      </c>
      <c r="T154" s="1">
        <f t="shared" si="30"/>
        <v>78</v>
      </c>
      <c r="U154" s="1">
        <v>1</v>
      </c>
      <c r="V154" s="1">
        <v>1</v>
      </c>
      <c r="X154" s="1">
        <f t="shared" si="26"/>
        <v>93450</v>
      </c>
      <c r="Y154" s="1">
        <f t="shared" si="27"/>
        <v>8900</v>
      </c>
      <c r="Z154" s="1">
        <f t="shared" si="28"/>
        <v>2670</v>
      </c>
      <c r="AA154" s="1">
        <f t="shared" si="29"/>
        <v>2670</v>
      </c>
      <c r="AC154" s="13"/>
      <c r="AD154" s="13"/>
      <c r="AE154" s="13"/>
      <c r="AF154" s="13"/>
    </row>
    <row r="155" spans="18:32" ht="20.100000000000001" customHeight="1">
      <c r="R155">
        <f t="shared" si="31"/>
        <v>13</v>
      </c>
      <c r="S155" s="1">
        <v>3</v>
      </c>
      <c r="T155" s="1">
        <f t="shared" si="30"/>
        <v>78</v>
      </c>
      <c r="U155" s="1">
        <v>2.5</v>
      </c>
      <c r="V155" s="1">
        <v>1.3</v>
      </c>
      <c r="X155" s="1">
        <f t="shared" si="26"/>
        <v>233625</v>
      </c>
      <c r="Y155" s="1">
        <f t="shared" si="27"/>
        <v>11570</v>
      </c>
      <c r="Z155" s="1">
        <f t="shared" si="28"/>
        <v>2670</v>
      </c>
      <c r="AA155" s="1">
        <f t="shared" si="29"/>
        <v>2670</v>
      </c>
      <c r="AC155" s="13"/>
      <c r="AD155" s="13"/>
      <c r="AE155" s="13"/>
      <c r="AF155" s="13"/>
    </row>
    <row r="156" spans="18:32" ht="20.100000000000001" customHeight="1">
      <c r="R156">
        <f t="shared" si="31"/>
        <v>13</v>
      </c>
      <c r="S156" s="1">
        <v>3</v>
      </c>
      <c r="T156" s="1">
        <f t="shared" si="30"/>
        <v>78</v>
      </c>
      <c r="U156" s="1">
        <v>2.5</v>
      </c>
      <c r="V156" s="1">
        <v>1.3</v>
      </c>
      <c r="X156" s="1">
        <f t="shared" si="26"/>
        <v>233625</v>
      </c>
      <c r="Y156" s="1">
        <f t="shared" si="27"/>
        <v>11570</v>
      </c>
      <c r="Z156" s="1">
        <f t="shared" si="28"/>
        <v>2670</v>
      </c>
      <c r="AA156" s="1">
        <f t="shared" si="29"/>
        <v>2670</v>
      </c>
      <c r="AC156" s="13"/>
      <c r="AD156" s="13"/>
      <c r="AE156" s="13"/>
      <c r="AF156" s="13"/>
    </row>
    <row r="157" spans="18:32" ht="20.100000000000001" customHeight="1">
      <c r="R157">
        <f t="shared" si="31"/>
        <v>14</v>
      </c>
      <c r="S157" s="1">
        <v>1</v>
      </c>
      <c r="T157" s="1">
        <f t="shared" si="30"/>
        <v>79</v>
      </c>
      <c r="U157" s="1">
        <v>1</v>
      </c>
      <c r="V157" s="1">
        <v>1</v>
      </c>
      <c r="X157" s="1">
        <f t="shared" si="26"/>
        <v>95550</v>
      </c>
      <c r="Y157" s="1">
        <f t="shared" si="27"/>
        <v>9100</v>
      </c>
      <c r="Z157" s="1">
        <f t="shared" si="28"/>
        <v>2730</v>
      </c>
      <c r="AA157" s="1">
        <f t="shared" si="29"/>
        <v>2730</v>
      </c>
      <c r="AC157" s="13"/>
      <c r="AD157" s="13"/>
      <c r="AE157" s="13"/>
      <c r="AF157" s="13"/>
    </row>
    <row r="158" spans="18:32" ht="20.100000000000001" customHeight="1">
      <c r="R158">
        <f t="shared" si="31"/>
        <v>14</v>
      </c>
      <c r="S158" s="1">
        <v>3</v>
      </c>
      <c r="T158" s="1">
        <f t="shared" si="30"/>
        <v>79</v>
      </c>
      <c r="U158" s="1">
        <v>2.5</v>
      </c>
      <c r="V158" s="1">
        <v>1.3</v>
      </c>
      <c r="X158" s="1">
        <f t="shared" si="26"/>
        <v>238875</v>
      </c>
      <c r="Y158" s="1">
        <f t="shared" si="27"/>
        <v>11830</v>
      </c>
      <c r="Z158" s="1">
        <f t="shared" si="28"/>
        <v>2730</v>
      </c>
      <c r="AA158" s="1">
        <f t="shared" si="29"/>
        <v>2730</v>
      </c>
      <c r="AC158" s="13"/>
      <c r="AD158" s="13"/>
      <c r="AE158" s="13"/>
      <c r="AF158" s="13"/>
    </row>
    <row r="159" spans="18:32" ht="20.100000000000001" customHeight="1">
      <c r="R159">
        <f t="shared" si="31"/>
        <v>14</v>
      </c>
      <c r="S159" s="1">
        <v>3</v>
      </c>
      <c r="T159" s="1">
        <f t="shared" si="30"/>
        <v>79</v>
      </c>
      <c r="U159" s="1">
        <v>2.5</v>
      </c>
      <c r="V159" s="1">
        <v>1.3</v>
      </c>
      <c r="X159" s="1">
        <f t="shared" si="26"/>
        <v>238875</v>
      </c>
      <c r="Y159" s="1">
        <f t="shared" si="27"/>
        <v>11830</v>
      </c>
      <c r="Z159" s="1">
        <f t="shared" si="28"/>
        <v>2730</v>
      </c>
      <c r="AA159" s="1">
        <f t="shared" si="29"/>
        <v>2730</v>
      </c>
      <c r="AC159" s="13"/>
      <c r="AD159" s="13"/>
      <c r="AE159" s="13"/>
      <c r="AF159" s="13"/>
    </row>
    <row r="160" spans="18:32" ht="20.100000000000001" customHeight="1">
      <c r="R160">
        <f t="shared" si="31"/>
        <v>15</v>
      </c>
      <c r="S160" s="1">
        <v>1</v>
      </c>
      <c r="T160" s="1">
        <f t="shared" si="30"/>
        <v>80</v>
      </c>
      <c r="U160" s="1">
        <v>1</v>
      </c>
      <c r="V160" s="1">
        <v>1</v>
      </c>
      <c r="X160" s="1">
        <f t="shared" si="26"/>
        <v>97650</v>
      </c>
      <c r="Y160" s="1">
        <f t="shared" si="27"/>
        <v>9300</v>
      </c>
      <c r="Z160" s="1">
        <f t="shared" si="28"/>
        <v>2790</v>
      </c>
      <c r="AA160" s="1">
        <f t="shared" si="29"/>
        <v>2790</v>
      </c>
      <c r="AC160" s="13"/>
      <c r="AD160" s="13"/>
      <c r="AE160" s="13"/>
      <c r="AF160" s="13"/>
    </row>
    <row r="161" spans="18:32" ht="20.100000000000001" customHeight="1">
      <c r="R161">
        <f t="shared" si="31"/>
        <v>15</v>
      </c>
      <c r="S161" s="1">
        <v>3</v>
      </c>
      <c r="T161" s="1">
        <f t="shared" si="30"/>
        <v>80</v>
      </c>
      <c r="U161" s="1">
        <v>2.5</v>
      </c>
      <c r="V161" s="1">
        <v>1.3</v>
      </c>
      <c r="X161" s="1">
        <f t="shared" si="26"/>
        <v>244125</v>
      </c>
      <c r="Y161" s="1">
        <f t="shared" si="27"/>
        <v>12090</v>
      </c>
      <c r="Z161" s="1">
        <f t="shared" si="28"/>
        <v>2790</v>
      </c>
      <c r="AA161" s="1">
        <f t="shared" si="29"/>
        <v>2790</v>
      </c>
      <c r="AC161" s="13"/>
      <c r="AD161" s="13"/>
      <c r="AE161" s="13"/>
      <c r="AF161" s="13"/>
    </row>
    <row r="162" spans="18:32" ht="20.100000000000001" customHeight="1">
      <c r="R162">
        <f t="shared" si="31"/>
        <v>15</v>
      </c>
      <c r="S162" s="1">
        <v>3</v>
      </c>
      <c r="T162" s="1">
        <f t="shared" si="30"/>
        <v>80</v>
      </c>
      <c r="U162" s="1">
        <v>2.5</v>
      </c>
      <c r="V162" s="1">
        <v>1.3</v>
      </c>
      <c r="X162" s="1">
        <f t="shared" si="26"/>
        <v>244125</v>
      </c>
      <c r="Y162" s="1">
        <f t="shared" si="27"/>
        <v>12090</v>
      </c>
      <c r="Z162" s="1">
        <f t="shared" si="28"/>
        <v>2790</v>
      </c>
      <c r="AA162" s="1">
        <f t="shared" si="29"/>
        <v>2790</v>
      </c>
      <c r="AC162" s="13"/>
      <c r="AD162" s="13"/>
      <c r="AE162" s="13"/>
      <c r="AF162" s="13"/>
    </row>
    <row r="163" spans="18:32" ht="20.100000000000001" customHeight="1">
      <c r="R163">
        <f t="shared" si="31"/>
        <v>16</v>
      </c>
      <c r="S163" s="1">
        <v>1</v>
      </c>
      <c r="T163" s="1">
        <f t="shared" si="30"/>
        <v>81</v>
      </c>
      <c r="U163" s="1">
        <v>1</v>
      </c>
      <c r="V163" s="1">
        <v>1</v>
      </c>
      <c r="X163" s="1">
        <f t="shared" si="26"/>
        <v>99750</v>
      </c>
      <c r="Y163" s="1">
        <f t="shared" si="27"/>
        <v>9500</v>
      </c>
      <c r="Z163" s="1">
        <f t="shared" si="28"/>
        <v>2850</v>
      </c>
      <c r="AA163" s="1">
        <f t="shared" si="29"/>
        <v>2850</v>
      </c>
      <c r="AC163" s="13"/>
      <c r="AD163" s="13"/>
      <c r="AE163" s="13"/>
      <c r="AF163" s="13"/>
    </row>
    <row r="164" spans="18:32" ht="20.100000000000001" customHeight="1">
      <c r="R164">
        <f t="shared" si="31"/>
        <v>16</v>
      </c>
      <c r="S164" s="1">
        <v>3</v>
      </c>
      <c r="T164" s="1">
        <f t="shared" si="30"/>
        <v>81</v>
      </c>
      <c r="U164" s="1">
        <v>2.5</v>
      </c>
      <c r="V164" s="1">
        <v>1.3</v>
      </c>
      <c r="X164" s="1">
        <f t="shared" si="26"/>
        <v>249375</v>
      </c>
      <c r="Y164" s="1">
        <f t="shared" si="27"/>
        <v>12350</v>
      </c>
      <c r="Z164" s="1">
        <f t="shared" si="28"/>
        <v>2850</v>
      </c>
      <c r="AA164" s="1">
        <f t="shared" si="29"/>
        <v>2850</v>
      </c>
      <c r="AC164" s="13"/>
      <c r="AD164" s="13"/>
      <c r="AE164" s="13"/>
      <c r="AF164" s="13"/>
    </row>
    <row r="165" spans="18:32" ht="20.100000000000001" customHeight="1">
      <c r="R165">
        <f t="shared" si="31"/>
        <v>16</v>
      </c>
      <c r="S165" s="1">
        <v>3</v>
      </c>
      <c r="T165" s="1">
        <f t="shared" si="30"/>
        <v>81</v>
      </c>
      <c r="U165" s="1">
        <v>2.5</v>
      </c>
      <c r="V165" s="1">
        <v>1.3</v>
      </c>
      <c r="X165" s="1">
        <f t="shared" si="26"/>
        <v>249375</v>
      </c>
      <c r="Y165" s="1">
        <f t="shared" si="27"/>
        <v>12350</v>
      </c>
      <c r="Z165" s="1">
        <f t="shared" si="28"/>
        <v>2850</v>
      </c>
      <c r="AA165" s="1">
        <f t="shared" si="29"/>
        <v>2850</v>
      </c>
      <c r="AC165" s="13"/>
      <c r="AD165" s="13"/>
      <c r="AE165" s="13"/>
      <c r="AF165" s="13"/>
    </row>
    <row r="166" spans="18:32" ht="20.100000000000001" customHeight="1">
      <c r="R166">
        <f t="shared" si="31"/>
        <v>17</v>
      </c>
      <c r="S166" s="1">
        <v>1</v>
      </c>
      <c r="T166" s="1">
        <f t="shared" si="30"/>
        <v>82</v>
      </c>
      <c r="U166" s="1">
        <v>1</v>
      </c>
      <c r="V166" s="1">
        <v>1</v>
      </c>
      <c r="X166" s="1">
        <f t="shared" si="26"/>
        <v>101850</v>
      </c>
      <c r="Y166" s="1">
        <f t="shared" si="27"/>
        <v>9700</v>
      </c>
      <c r="Z166" s="1">
        <f t="shared" si="28"/>
        <v>2910</v>
      </c>
      <c r="AA166" s="1">
        <f t="shared" si="29"/>
        <v>2910</v>
      </c>
      <c r="AC166" s="13"/>
      <c r="AD166" s="13"/>
      <c r="AE166" s="13"/>
      <c r="AF166" s="13"/>
    </row>
    <row r="167" spans="18:32" ht="20.100000000000001" customHeight="1">
      <c r="R167">
        <f t="shared" si="31"/>
        <v>17</v>
      </c>
      <c r="S167" s="1">
        <v>3</v>
      </c>
      <c r="T167" s="1">
        <f t="shared" si="30"/>
        <v>82</v>
      </c>
      <c r="U167" s="1">
        <v>2.5</v>
      </c>
      <c r="V167" s="1">
        <v>1.3</v>
      </c>
      <c r="X167" s="1">
        <f t="shared" si="26"/>
        <v>254625</v>
      </c>
      <c r="Y167" s="1">
        <f t="shared" si="27"/>
        <v>12610</v>
      </c>
      <c r="Z167" s="1">
        <f t="shared" si="28"/>
        <v>2910</v>
      </c>
      <c r="AA167" s="1">
        <f t="shared" si="29"/>
        <v>2910</v>
      </c>
      <c r="AC167" s="13"/>
      <c r="AD167" s="13"/>
      <c r="AE167" s="13"/>
      <c r="AF167" s="13"/>
    </row>
    <row r="168" spans="18:32" ht="20.100000000000001" customHeight="1">
      <c r="R168">
        <f t="shared" si="31"/>
        <v>17</v>
      </c>
      <c r="S168" s="1">
        <v>3</v>
      </c>
      <c r="T168" s="1">
        <f t="shared" si="30"/>
        <v>82</v>
      </c>
      <c r="U168" s="1">
        <v>2.5</v>
      </c>
      <c r="V168" s="1">
        <v>1.3</v>
      </c>
      <c r="X168" s="1">
        <f t="shared" si="26"/>
        <v>254625</v>
      </c>
      <c r="Y168" s="1">
        <f t="shared" si="27"/>
        <v>12610</v>
      </c>
      <c r="Z168" s="1">
        <f t="shared" si="28"/>
        <v>2910</v>
      </c>
      <c r="AA168" s="1">
        <f t="shared" si="29"/>
        <v>2910</v>
      </c>
      <c r="AC168" s="13"/>
      <c r="AD168" s="13"/>
      <c r="AE168" s="13"/>
      <c r="AF168" s="13"/>
    </row>
    <row r="169" spans="18:32" ht="20.100000000000001" customHeight="1">
      <c r="R169">
        <f t="shared" si="31"/>
        <v>18</v>
      </c>
      <c r="S169" s="1">
        <v>1</v>
      </c>
      <c r="T169" s="1">
        <f t="shared" si="30"/>
        <v>83</v>
      </c>
      <c r="U169" s="1">
        <v>1</v>
      </c>
      <c r="V169" s="1">
        <v>1</v>
      </c>
      <c r="X169" s="1">
        <f t="shared" si="26"/>
        <v>103950</v>
      </c>
      <c r="Y169" s="1">
        <f t="shared" si="27"/>
        <v>9900</v>
      </c>
      <c r="Z169" s="1">
        <f t="shared" si="28"/>
        <v>2970</v>
      </c>
      <c r="AA169" s="1">
        <f t="shared" si="29"/>
        <v>2970</v>
      </c>
      <c r="AC169" s="13"/>
      <c r="AD169" s="13"/>
      <c r="AE169" s="13"/>
      <c r="AF169" s="13"/>
    </row>
    <row r="170" spans="18:32" ht="20.100000000000001" customHeight="1">
      <c r="R170">
        <f t="shared" si="31"/>
        <v>18</v>
      </c>
      <c r="S170" s="1">
        <v>3</v>
      </c>
      <c r="T170" s="1">
        <f t="shared" si="30"/>
        <v>83</v>
      </c>
      <c r="U170" s="1">
        <v>2.5</v>
      </c>
      <c r="V170" s="1">
        <v>1.3</v>
      </c>
      <c r="X170" s="1">
        <f t="shared" si="26"/>
        <v>259875</v>
      </c>
      <c r="Y170" s="1">
        <f t="shared" si="27"/>
        <v>12870</v>
      </c>
      <c r="Z170" s="1">
        <f t="shared" si="28"/>
        <v>2970</v>
      </c>
      <c r="AA170" s="1">
        <f t="shared" si="29"/>
        <v>2970</v>
      </c>
      <c r="AC170" s="13"/>
      <c r="AD170" s="13"/>
      <c r="AE170" s="13"/>
      <c r="AF170" s="13"/>
    </row>
    <row r="171" spans="18:32" ht="20.100000000000001" customHeight="1">
      <c r="R171">
        <f t="shared" si="31"/>
        <v>18</v>
      </c>
      <c r="S171" s="1">
        <v>3</v>
      </c>
      <c r="T171" s="1">
        <f t="shared" si="30"/>
        <v>83</v>
      </c>
      <c r="U171" s="1">
        <v>2.5</v>
      </c>
      <c r="V171" s="1">
        <v>1.3</v>
      </c>
      <c r="X171" s="1">
        <f t="shared" si="26"/>
        <v>259875</v>
      </c>
      <c r="Y171" s="1">
        <f t="shared" si="27"/>
        <v>12870</v>
      </c>
      <c r="Z171" s="1">
        <f t="shared" si="28"/>
        <v>2970</v>
      </c>
      <c r="AA171" s="1">
        <f t="shared" si="29"/>
        <v>2970</v>
      </c>
      <c r="AC171" s="13"/>
      <c r="AD171" s="13"/>
      <c r="AE171" s="13"/>
      <c r="AF171" s="13"/>
    </row>
    <row r="172" spans="18:32" ht="20.100000000000001" customHeight="1">
      <c r="R172">
        <f t="shared" si="31"/>
        <v>19</v>
      </c>
      <c r="S172" s="1">
        <v>1</v>
      </c>
      <c r="T172" s="1">
        <f t="shared" si="30"/>
        <v>84</v>
      </c>
      <c r="U172" s="1">
        <v>1</v>
      </c>
      <c r="V172" s="1">
        <v>1</v>
      </c>
      <c r="X172" s="1">
        <f t="shared" si="26"/>
        <v>106050</v>
      </c>
      <c r="Y172" s="1">
        <f t="shared" si="27"/>
        <v>10100</v>
      </c>
      <c r="Z172" s="1">
        <f t="shared" si="28"/>
        <v>3030</v>
      </c>
      <c r="AA172" s="1">
        <f t="shared" si="29"/>
        <v>3030</v>
      </c>
      <c r="AC172" s="13"/>
      <c r="AD172" s="13"/>
      <c r="AE172" s="13"/>
      <c r="AF172" s="13"/>
    </row>
    <row r="173" spans="18:32" ht="20.100000000000001" customHeight="1">
      <c r="R173">
        <f t="shared" si="31"/>
        <v>19</v>
      </c>
      <c r="S173" s="1">
        <v>3</v>
      </c>
      <c r="T173" s="1">
        <f t="shared" si="30"/>
        <v>84</v>
      </c>
      <c r="U173" s="1">
        <v>2.5</v>
      </c>
      <c r="V173" s="1">
        <v>1.3</v>
      </c>
      <c r="X173" s="1">
        <f t="shared" si="26"/>
        <v>265125</v>
      </c>
      <c r="Y173" s="1">
        <f t="shared" si="27"/>
        <v>13130</v>
      </c>
      <c r="Z173" s="1">
        <f t="shared" si="28"/>
        <v>3030</v>
      </c>
      <c r="AA173" s="1">
        <f t="shared" si="29"/>
        <v>3030</v>
      </c>
      <c r="AC173" s="13"/>
      <c r="AD173" s="13"/>
      <c r="AE173" s="13"/>
      <c r="AF173" s="13"/>
    </row>
    <row r="174" spans="18:32" ht="20.100000000000001" customHeight="1">
      <c r="R174">
        <f t="shared" si="31"/>
        <v>19</v>
      </c>
      <c r="S174" s="1">
        <v>3</v>
      </c>
      <c r="T174" s="1">
        <f t="shared" si="30"/>
        <v>84</v>
      </c>
      <c r="U174" s="1">
        <v>2.5</v>
      </c>
      <c r="V174" s="1">
        <v>1.3</v>
      </c>
      <c r="X174" s="1">
        <f t="shared" si="26"/>
        <v>265125</v>
      </c>
      <c r="Y174" s="1">
        <f t="shared" si="27"/>
        <v>13130</v>
      </c>
      <c r="Z174" s="1">
        <f t="shared" si="28"/>
        <v>3030</v>
      </c>
      <c r="AA174" s="1">
        <f t="shared" si="29"/>
        <v>3030</v>
      </c>
      <c r="AC174" s="13"/>
      <c r="AD174" s="13"/>
      <c r="AE174" s="13"/>
      <c r="AF174" s="13"/>
    </row>
    <row r="175" spans="18:32" ht="20.100000000000001" customHeight="1">
      <c r="R175">
        <f t="shared" si="31"/>
        <v>20</v>
      </c>
      <c r="S175" s="1">
        <v>1</v>
      </c>
      <c r="T175" s="1">
        <f t="shared" si="30"/>
        <v>85</v>
      </c>
      <c r="U175" s="1">
        <v>1</v>
      </c>
      <c r="V175" s="1">
        <v>1</v>
      </c>
      <c r="X175" s="1">
        <f t="shared" si="26"/>
        <v>108150</v>
      </c>
      <c r="Y175" s="1">
        <f t="shared" si="27"/>
        <v>10300</v>
      </c>
      <c r="Z175" s="1">
        <f t="shared" si="28"/>
        <v>3090</v>
      </c>
      <c r="AA175" s="1">
        <f t="shared" si="29"/>
        <v>3090</v>
      </c>
      <c r="AC175" s="13"/>
      <c r="AD175" s="13"/>
      <c r="AE175" s="13"/>
      <c r="AF175" s="13"/>
    </row>
    <row r="176" spans="18:32" ht="20.100000000000001" customHeight="1">
      <c r="R176">
        <f t="shared" si="31"/>
        <v>20</v>
      </c>
      <c r="S176" s="1">
        <v>3</v>
      </c>
      <c r="T176" s="1">
        <f t="shared" si="30"/>
        <v>85</v>
      </c>
      <c r="U176" s="1">
        <v>2.5</v>
      </c>
      <c r="V176" s="1">
        <v>1.3</v>
      </c>
      <c r="X176" s="1">
        <f t="shared" si="26"/>
        <v>270375</v>
      </c>
      <c r="Y176" s="1">
        <f t="shared" si="27"/>
        <v>13390</v>
      </c>
      <c r="Z176" s="1">
        <f t="shared" si="28"/>
        <v>3090</v>
      </c>
      <c r="AA176" s="1">
        <f t="shared" si="29"/>
        <v>3090</v>
      </c>
      <c r="AC176" s="13"/>
      <c r="AD176" s="13"/>
      <c r="AE176" s="13"/>
      <c r="AF176" s="13"/>
    </row>
    <row r="177" spans="18:32" ht="20.100000000000001" customHeight="1">
      <c r="R177">
        <f t="shared" si="31"/>
        <v>20</v>
      </c>
      <c r="S177" s="1">
        <v>3</v>
      </c>
      <c r="T177" s="1">
        <f t="shared" si="30"/>
        <v>85</v>
      </c>
      <c r="U177" s="1">
        <v>2.5</v>
      </c>
      <c r="V177" s="1">
        <v>1.3</v>
      </c>
      <c r="X177" s="1">
        <f t="shared" si="26"/>
        <v>270375</v>
      </c>
      <c r="Y177" s="1">
        <f t="shared" si="27"/>
        <v>13390</v>
      </c>
      <c r="Z177" s="1">
        <f t="shared" si="28"/>
        <v>3090</v>
      </c>
      <c r="AA177" s="1">
        <f t="shared" si="29"/>
        <v>3090</v>
      </c>
      <c r="AC177" s="13"/>
      <c r="AD177" s="13"/>
      <c r="AE177" s="13"/>
      <c r="AF177" s="13"/>
    </row>
    <row r="178" spans="18:32" ht="20.100000000000001" customHeight="1"/>
    <row r="179" spans="18:32" ht="20.100000000000001" customHeight="1"/>
    <row r="180" spans="18:32" ht="20.100000000000001" customHeight="1"/>
    <row r="181" spans="18:32" ht="20.100000000000001" customHeight="1"/>
    <row r="182" spans="18:32" ht="20.100000000000001" customHeight="1"/>
    <row r="183" spans="18:32" ht="20.100000000000001" customHeight="1"/>
    <row r="184" spans="18:32" ht="20.100000000000001" customHeight="1"/>
    <row r="185" spans="18:32" ht="20.100000000000001" customHeight="1"/>
    <row r="186" spans="18:32" ht="20.100000000000001" customHeight="1"/>
    <row r="187" spans="18:32" ht="20.100000000000001" customHeight="1"/>
    <row r="188" spans="18:32" ht="20.100000000000001" customHeight="1"/>
    <row r="189" spans="18:32" ht="20.100000000000001" customHeight="1"/>
    <row r="190" spans="18:32" ht="20.100000000000001" customHeight="1"/>
    <row r="191" spans="18:32" ht="20.100000000000001" customHeight="1"/>
    <row r="192" spans="18:3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P51" sqref="AP51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2023-12-11T12:18:37Z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