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DungeonTransferProto" sheetId="1" r:id="rId1"/>
  </sheets>
  <calcPr calcId="144525"/>
</workbook>
</file>

<file path=xl/sharedStrings.xml><?xml version="1.0" encoding="utf-8"?>
<sst xmlns="http://schemas.openxmlformats.org/spreadsheetml/2006/main" count="192">
  <si>
    <t>Id</t>
  </si>
  <si>
    <t>名字</t>
  </si>
  <si>
    <t>地图ID</t>
  </si>
  <si>
    <t>进入等级</t>
  </si>
  <si>
    <t>位置【进入新场景出生点】</t>
  </si>
  <si>
    <t>位置[传送门]</t>
  </si>
  <si>
    <t>Name</t>
  </si>
  <si>
    <t>MapID</t>
  </si>
  <si>
    <t>EnterLv</t>
  </si>
  <si>
    <t>BornPos</t>
  </si>
  <si>
    <t>Position</t>
  </si>
  <si>
    <t>int</t>
  </si>
  <si>
    <t>string</t>
  </si>
  <si>
    <t>int[]</t>
  </si>
  <si>
    <t>绿林小镇</t>
  </si>
  <si>
    <t>720,127,-257</t>
  </si>
  <si>
    <t>14701,2946,-6103</t>
  </si>
  <si>
    <t>矿洞一层</t>
  </si>
  <si>
    <t>15200,2930,-6764</t>
  </si>
  <si>
    <t>7938,-55,-5266</t>
  </si>
  <si>
    <t>矿洞二层</t>
  </si>
  <si>
    <t>16292,2912,-7514</t>
  </si>
  <si>
    <t>16086,2957,4188</t>
  </si>
  <si>
    <t>绿林郊外</t>
  </si>
  <si>
    <t>15400,2902,-6336</t>
  </si>
  <si>
    <t>3690,6,-5</t>
  </si>
  <si>
    <t>绿林深处</t>
  </si>
  <si>
    <t>14400,2900,-7200</t>
  </si>
  <si>
    <t>26539,2952,-3338</t>
  </si>
  <si>
    <t>地下洞穴</t>
  </si>
  <si>
    <t>16800,2910,-6970</t>
  </si>
  <si>
    <t>20059,2951,-5494</t>
  </si>
  <si>
    <t>石墓一层</t>
  </si>
  <si>
    <t>14300,2910,-4400</t>
  </si>
  <si>
    <t>26595,2956,-7308</t>
  </si>
  <si>
    <t>石墓二层</t>
  </si>
  <si>
    <t>14400,2910,-4300</t>
  </si>
  <si>
    <t>25444,2957,-4368</t>
  </si>
  <si>
    <t>矿洞一层去绿林小镇</t>
  </si>
  <si>
    <t>14793,2955,-7626</t>
  </si>
  <si>
    <t>矿洞二层去矿洞一层</t>
  </si>
  <si>
    <t>15819,2914,3879</t>
  </si>
  <si>
    <t>16599,2957,-7899</t>
  </si>
  <si>
    <t>绿林深处去绿林郊外</t>
  </si>
  <si>
    <t>25700,2910,-3300</t>
  </si>
  <si>
    <t>13761,2957,-7344</t>
  </si>
  <si>
    <t>地下洞穴去石墓二层</t>
  </si>
  <si>
    <t>20300,2910,-4900</t>
  </si>
  <si>
    <t>16407,2957,-7531</t>
  </si>
  <si>
    <t>石墓一层去绿林郊外</t>
  </si>
  <si>
    <t>26100,2910,-7300</t>
  </si>
  <si>
    <t>14072,2957,-4479</t>
  </si>
  <si>
    <t>石墓二层去石墓一层</t>
  </si>
  <si>
    <t>25310,2911,-4375</t>
  </si>
  <si>
    <t>14094,2957,-4468</t>
  </si>
  <si>
    <t>热荒沙漠</t>
  </si>
  <si>
    <t>14532,2895,-5271</t>
  </si>
  <si>
    <t>绿洲小径</t>
  </si>
  <si>
    <t>15259,2895,-9335</t>
  </si>
  <si>
    <t>1765,2957,-7900</t>
  </si>
  <si>
    <t>遗忘废墟</t>
  </si>
  <si>
    <t>15756,2895,-7717</t>
  </si>
  <si>
    <t>5875,2941,-4603</t>
  </si>
  <si>
    <t>地牢一层</t>
  </si>
  <si>
    <t>14613,2895,-7096</t>
  </si>
  <si>
    <t>12991,2957,-7982</t>
  </si>
  <si>
    <t>地牢二层</t>
  </si>
  <si>
    <t>21779,3066,-2383</t>
  </si>
  <si>
    <t>18262,2850,3456</t>
  </si>
  <si>
    <t>绿洲小径去热荒沙漠</t>
  </si>
  <si>
    <t>2139,2895,-7394</t>
  </si>
  <si>
    <t>15894,2945,-9231</t>
  </si>
  <si>
    <t>遗忘废墟去绿洲小径</t>
  </si>
  <si>
    <t>5935,2895,-5220</t>
  </si>
  <si>
    <t>16373,2957,-7896</t>
  </si>
  <si>
    <t>地牢一层去热荒沙漠</t>
  </si>
  <si>
    <t>13404,2895,-7275</t>
  </si>
  <si>
    <t>14039,2850,-7419</t>
  </si>
  <si>
    <t>地牢二层去地牢一层</t>
  </si>
  <si>
    <t>18734,2814,3021</t>
  </si>
  <si>
    <t>23279,3104,-2715</t>
  </si>
  <si>
    <t>冰封城镇</t>
  </si>
  <si>
    <t>15369,2911,-4216</t>
  </si>
  <si>
    <t>冰封森林</t>
  </si>
  <si>
    <t>13898,2905,-4124</t>
  </si>
  <si>
    <t>22360,2957,-5238</t>
  </si>
  <si>
    <t>冰封堡垒</t>
  </si>
  <si>
    <t>14983,2910,-5997</t>
  </si>
  <si>
    <t>23714,3101,-950</t>
  </si>
  <si>
    <t>千针叶林</t>
  </si>
  <si>
    <t>14000,2905,-4277</t>
  </si>
  <si>
    <t>24955,3101,-1754</t>
  </si>
  <si>
    <t>冰封之路</t>
  </si>
  <si>
    <t>14372,2911,-7262</t>
  </si>
  <si>
    <t>16617,2957,4105</t>
  </si>
  <si>
    <t>冰封魔穴</t>
  </si>
  <si>
    <t>14883,3467,-7290</t>
  </si>
  <si>
    <t>25255,3112,-5296</t>
  </si>
  <si>
    <t>冰封森林去冰封城镇</t>
  </si>
  <si>
    <t>21591,2911,-5370</t>
  </si>
  <si>
    <t>13264,2957,-4147</t>
  </si>
  <si>
    <t>冰封堡垒去冰封森林</t>
  </si>
  <si>
    <t>23656,3048,-1746</t>
  </si>
  <si>
    <t>14133,2944,-6107</t>
  </si>
  <si>
    <t>千针叶林去冰封森林</t>
  </si>
  <si>
    <t>24258,3048,-1821</t>
  </si>
  <si>
    <t>13311,2957,-4128</t>
  </si>
  <si>
    <t>冰封之路去千针叶林</t>
  </si>
  <si>
    <t>16698,2910,3021</t>
  </si>
  <si>
    <t>14322,2957,-8063</t>
  </si>
  <si>
    <t>冰封魔穴去冰封之路</t>
  </si>
  <si>
    <t>25092,3010,-4487</t>
  </si>
  <si>
    <t>14623,3508,-8052</t>
  </si>
  <si>
    <t>冰封之路去冰封魔穴</t>
  </si>
  <si>
    <t>14870,3466,-7600</t>
  </si>
  <si>
    <t>24103,3081,-4532</t>
  </si>
  <si>
    <t>暮色城镇</t>
  </si>
  <si>
    <t>18834,2910,-4755</t>
  </si>
  <si>
    <t>暮色郊外</t>
  </si>
  <si>
    <t>17650,2910,-7510</t>
  </si>
  <si>
    <t>23427,2957,-4118</t>
  </si>
  <si>
    <t>暮色森林</t>
  </si>
  <si>
    <t>17670,2911,-7520</t>
  </si>
  <si>
    <t>20897,2957,3513</t>
  </si>
  <si>
    <t>暮色矿洞一层</t>
  </si>
  <si>
    <t>25645,2910,-6362</t>
  </si>
  <si>
    <t>16198,2957,-734</t>
  </si>
  <si>
    <t>暮色矿洞二层</t>
  </si>
  <si>
    <t>14301,2910,2212</t>
  </si>
  <si>
    <t>15161,2957,-5520</t>
  </si>
  <si>
    <t>裂石峡谷</t>
  </si>
  <si>
    <t>14611,2911,-2951</t>
  </si>
  <si>
    <t>22410,2957,1628</t>
  </si>
  <si>
    <t>地狱裂谷</t>
  </si>
  <si>
    <t>24409,2910,-11440</t>
  </si>
  <si>
    <t>29005,2957,-6268</t>
  </si>
  <si>
    <t>暮色郊外去暮色城镇</t>
  </si>
  <si>
    <t>22823,2910,-4349</t>
  </si>
  <si>
    <t>17611,2957,-8697</t>
  </si>
  <si>
    <t>裂石峡谷去暮色城镇</t>
  </si>
  <si>
    <t>22343,2910,2283</t>
  </si>
  <si>
    <t>14366,2957,-3264</t>
  </si>
  <si>
    <t>暮色矿洞去暮色森林</t>
  </si>
  <si>
    <t>15969,2911,-1212</t>
  </si>
  <si>
    <t>26210,2957,-6360</t>
  </si>
  <si>
    <t>暮色矿洞二层去暮色矿洞一层</t>
  </si>
  <si>
    <t>15161,2910,-5520</t>
  </si>
  <si>
    <t>14195,2957,2538</t>
  </si>
  <si>
    <t>地狱裂谷去裂石峡谷</t>
  </si>
  <si>
    <t>28843,2911,-6720</t>
  </si>
  <si>
    <t>24361,2957,-12054</t>
  </si>
  <si>
    <t>暮色森林去郊外</t>
  </si>
  <si>
    <t>20397,2910,3676</t>
  </si>
  <si>
    <t>17666,2957,-8371</t>
  </si>
  <si>
    <t>黑暗小镇</t>
  </si>
  <si>
    <t>231,2910,-1310</t>
  </si>
  <si>
    <t>诡异小径</t>
  </si>
  <si>
    <t>15993,2910,-7254</t>
  </si>
  <si>
    <t>7906,2942,-6310</t>
  </si>
  <si>
    <t>腐蚀之地</t>
  </si>
  <si>
    <t>15110,2910,10008</t>
  </si>
  <si>
    <t>13625,2957,6966</t>
  </si>
  <si>
    <t>黑暗走廊一层</t>
  </si>
  <si>
    <t>14457,2910,-7165</t>
  </si>
  <si>
    <t>13788,2957,-7394</t>
  </si>
  <si>
    <t>黑暗走廊二层</t>
  </si>
  <si>
    <t>3289,2814,22929</t>
  </si>
  <si>
    <t>39327,2656,14200</t>
  </si>
  <si>
    <t>黑暗走廊三层</t>
  </si>
  <si>
    <t>38905,2910,14113</t>
  </si>
  <si>
    <t>-5601,2798,-8027</t>
  </si>
  <si>
    <t>黑暗之心</t>
  </si>
  <si>
    <t>38443,2910,13759</t>
  </si>
  <si>
    <t>5913,2385,-9125</t>
  </si>
  <si>
    <t>诡异小径去黑暗小镇</t>
  </si>
  <si>
    <t>7832,2910,-6881</t>
  </si>
  <si>
    <t>15780,2957,-7661</t>
  </si>
  <si>
    <t>腐蚀之地去诡异小径</t>
  </si>
  <si>
    <t>13618,2910,6375</t>
  </si>
  <si>
    <t>14941,2957,10336</t>
  </si>
  <si>
    <t>黑暗走廊一层去腐蚀之地</t>
  </si>
  <si>
    <t>14432,2910,-6764</t>
  </si>
  <si>
    <t>14105,2873,-7394</t>
  </si>
  <si>
    <t>黑暗走廊二层去一层</t>
  </si>
  <si>
    <t>38484,2910,13914</t>
  </si>
  <si>
    <t>3305,2847,23641</t>
  </si>
  <si>
    <t>黑暗走廊三层去二层</t>
  </si>
  <si>
    <t>-5260,2910,-7262</t>
  </si>
  <si>
    <t>39424,2595,14222</t>
  </si>
  <si>
    <t>黑暗之心去黑暗走廊三层</t>
  </si>
  <si>
    <t>6724,2910,-8579</t>
  </si>
  <si>
    <t>39383,2607,14260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</si>
</sst>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0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75585192419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18" borderId="7" applyNumberFormat="0" applyAlignment="0" applyProtection="0">
      <alignment vertical="center"/>
    </xf>
    <xf numFmtId="0" fontId="18" fillId="18" borderId="5" applyNumberFormat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3" fillId="0" borderId="0"/>
  </cellStyleXfs>
  <cellXfs count="11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3" fillId="3" borderId="3" xfId="49" applyFont="1" applyFill="1" applyBorder="1" applyAlignment="1">
      <alignment horizontal="center" vertical="center"/>
    </xf>
    <xf numFmtId="0" fontId="3" fillId="3" borderId="4" xfId="49" applyFont="1" applyFill="1" applyBorder="1" applyAlignment="1">
      <alignment horizontal="center" vertical="center"/>
    </xf>
    <xf numFmtId="0" fontId="1" fillId="0" borderId="0" xfId="0" applyFont="1" applyAlignment="1" quotePrefix="1">
      <alignment horizontal="center" vertical="center"/>
    </xf>
    <xf numFmtId="3" fontId="1" fillId="0" borderId="0" xfId="0" applyNumberFormat="1" applyFont="1" applyAlignment="1" quotePrefix="1">
      <alignment horizontal="center" vertical="center"/>
    </xf>
    <xf numFmtId="0" fontId="3" fillId="3" borderId="0" xfId="0" applyFont="1" applyFill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3:R66"/>
  <sheetViews>
    <sheetView tabSelected="1" workbookViewId="0">
      <selection activeCell="G9" sqref="G9"/>
    </sheetView>
  </sheetViews>
  <sheetFormatPr defaultColWidth="9" defaultRowHeight="14.25"/>
  <cols>
    <col min="1" max="1" width="21.125" style="1" customWidth="1"/>
    <col min="2" max="2" width="12.75" style="1" customWidth="1"/>
    <col min="3" max="3" width="12.625" style="1" customWidth="1"/>
    <col min="4" max="6" width="28.625" style="1" customWidth="1"/>
    <col min="7" max="8" width="28.375" style="1" customWidth="1"/>
    <col min="9" max="16384" width="9" style="1"/>
  </cols>
  <sheetData>
    <row r="3" spans="3:8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</row>
    <row r="4" spans="3:8">
      <c r="C4" s="2" t="s">
        <v>0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</row>
    <row r="5" spans="3:8">
      <c r="C5" s="2" t="s">
        <v>11</v>
      </c>
      <c r="D5" s="2" t="s">
        <v>12</v>
      </c>
      <c r="E5" s="2" t="s">
        <v>11</v>
      </c>
      <c r="F5" s="2" t="s">
        <v>11</v>
      </c>
      <c r="G5" s="2" t="s">
        <v>13</v>
      </c>
      <c r="H5" s="2" t="s">
        <v>13</v>
      </c>
    </row>
    <row r="6" spans="3:8">
      <c r="C6" s="3">
        <v>1001</v>
      </c>
      <c r="D6" s="3" t="s">
        <v>14</v>
      </c>
      <c r="E6" s="4">
        <v>10001</v>
      </c>
      <c r="F6" s="4">
        <v>1</v>
      </c>
      <c r="G6" s="5" t="s">
        <v>15</v>
      </c>
      <c r="H6" s="11" t="s">
        <v>16</v>
      </c>
    </row>
    <row r="7" spans="3:18">
      <c r="C7" s="3">
        <v>1002</v>
      </c>
      <c r="D7" s="7" t="s">
        <v>17</v>
      </c>
      <c r="E7" s="7">
        <v>10002</v>
      </c>
      <c r="F7" s="7">
        <v>1</v>
      </c>
      <c r="G7" s="5" t="s">
        <v>18</v>
      </c>
      <c r="H7" s="11" t="s">
        <v>19</v>
      </c>
      <c r="J7" s="1">
        <v>15200</v>
      </c>
      <c r="K7" s="1">
        <v>2930</v>
      </c>
      <c r="L7" s="1">
        <v>-6764</v>
      </c>
      <c r="N7" s="1">
        <f>J7</f>
        <v>15200</v>
      </c>
      <c r="O7" s="1">
        <f>IF(K7&lt;2800,2910,K7)</f>
        <v>2930</v>
      </c>
      <c r="P7" s="1">
        <f>L7</f>
        <v>-6764</v>
      </c>
      <c r="R7" s="1" t="str">
        <f>N7&amp;","&amp;O7&amp;","&amp;P7</f>
        <v>15200,2930,-6764</v>
      </c>
    </row>
    <row r="8" spans="3:18">
      <c r="C8" s="3">
        <v>1003</v>
      </c>
      <c r="D8" s="3" t="s">
        <v>20</v>
      </c>
      <c r="E8" s="4">
        <v>10003</v>
      </c>
      <c r="F8" s="4">
        <v>5</v>
      </c>
      <c r="G8" s="5" t="s">
        <v>21</v>
      </c>
      <c r="H8" s="12" t="s">
        <v>22</v>
      </c>
      <c r="J8" s="1">
        <v>16292</v>
      </c>
      <c r="K8" s="1">
        <v>2812</v>
      </c>
      <c r="L8" s="1">
        <v>-7514</v>
      </c>
      <c r="N8" s="1">
        <f t="shared" ref="N8:N66" si="0">J8</f>
        <v>16292</v>
      </c>
      <c r="O8" s="1">
        <f t="shared" ref="O8:O66" si="1">IF(K8&lt;2800,2910,K8)</f>
        <v>2812</v>
      </c>
      <c r="P8" s="1">
        <f t="shared" ref="P8:P66" si="2">L8</f>
        <v>-7514</v>
      </c>
      <c r="R8" s="1" t="str">
        <f t="shared" ref="R8:R66" si="3">N8&amp;","&amp;O8&amp;","&amp;P8</f>
        <v>16292,2812,-7514</v>
      </c>
    </row>
    <row r="9" spans="3:18">
      <c r="C9" s="3">
        <v>1004</v>
      </c>
      <c r="D9" s="3" t="s">
        <v>23</v>
      </c>
      <c r="E9" s="4">
        <v>10004</v>
      </c>
      <c r="F9" s="4">
        <v>1</v>
      </c>
      <c r="G9" s="5" t="s">
        <v>24</v>
      </c>
      <c r="H9" s="6" t="s">
        <v>25</v>
      </c>
      <c r="J9" s="1">
        <v>15400</v>
      </c>
      <c r="K9" s="1">
        <v>2800</v>
      </c>
      <c r="L9" s="1">
        <v>-6336</v>
      </c>
      <c r="N9" s="1">
        <f t="shared" si="0"/>
        <v>15400</v>
      </c>
      <c r="O9" s="1">
        <f t="shared" si="1"/>
        <v>2800</v>
      </c>
      <c r="P9" s="1">
        <f t="shared" si="2"/>
        <v>-6336</v>
      </c>
      <c r="R9" s="1" t="str">
        <f t="shared" si="3"/>
        <v>15400,2800,-6336</v>
      </c>
    </row>
    <row r="10" spans="3:18">
      <c r="C10" s="3">
        <v>1005</v>
      </c>
      <c r="D10" s="3" t="s">
        <v>26</v>
      </c>
      <c r="E10" s="4">
        <v>10005</v>
      </c>
      <c r="F10" s="4">
        <v>6</v>
      </c>
      <c r="G10" s="5" t="s">
        <v>27</v>
      </c>
      <c r="H10" s="6" t="s">
        <v>28</v>
      </c>
      <c r="J10" s="1">
        <v>14400</v>
      </c>
      <c r="K10" s="1">
        <v>2800</v>
      </c>
      <c r="L10" s="1">
        <v>-7200</v>
      </c>
      <c r="N10" s="1">
        <f t="shared" si="0"/>
        <v>14400</v>
      </c>
      <c r="O10" s="1">
        <f t="shared" si="1"/>
        <v>2800</v>
      </c>
      <c r="P10" s="1">
        <f t="shared" si="2"/>
        <v>-7200</v>
      </c>
      <c r="R10" s="1" t="str">
        <f t="shared" si="3"/>
        <v>14400,2800,-7200</v>
      </c>
    </row>
    <row r="11" spans="3:18">
      <c r="C11" s="3">
        <v>1006</v>
      </c>
      <c r="D11" s="3" t="s">
        <v>29</v>
      </c>
      <c r="E11" s="4">
        <v>10006</v>
      </c>
      <c r="F11" s="4">
        <v>12</v>
      </c>
      <c r="G11" s="5" t="s">
        <v>30</v>
      </c>
      <c r="H11" s="6" t="s">
        <v>31</v>
      </c>
      <c r="J11" s="1">
        <v>16800</v>
      </c>
      <c r="K11" s="1">
        <v>2791</v>
      </c>
      <c r="L11" s="1">
        <v>-6970</v>
      </c>
      <c r="N11" s="1">
        <f t="shared" si="0"/>
        <v>16800</v>
      </c>
      <c r="O11" s="1">
        <f t="shared" si="1"/>
        <v>2910</v>
      </c>
      <c r="P11" s="1">
        <f t="shared" si="2"/>
        <v>-6970</v>
      </c>
      <c r="R11" s="1" t="str">
        <f t="shared" si="3"/>
        <v>16800,2910,-6970</v>
      </c>
    </row>
    <row r="12" spans="3:18">
      <c r="C12" s="3">
        <v>1007</v>
      </c>
      <c r="D12" s="3" t="s">
        <v>32</v>
      </c>
      <c r="E12" s="4">
        <v>10007</v>
      </c>
      <c r="F12" s="4">
        <v>8</v>
      </c>
      <c r="G12" s="5" t="s">
        <v>33</v>
      </c>
      <c r="H12" s="6" t="s">
        <v>34</v>
      </c>
      <c r="J12" s="1">
        <v>14300</v>
      </c>
      <c r="K12" s="1">
        <v>2800</v>
      </c>
      <c r="L12" s="1">
        <v>-4400</v>
      </c>
      <c r="N12" s="1">
        <f t="shared" si="0"/>
        <v>14300</v>
      </c>
      <c r="O12" s="1">
        <f t="shared" si="1"/>
        <v>2800</v>
      </c>
      <c r="P12" s="1">
        <f t="shared" si="2"/>
        <v>-4400</v>
      </c>
      <c r="R12" s="1" t="str">
        <f t="shared" si="3"/>
        <v>14300,2800,-4400</v>
      </c>
    </row>
    <row r="13" spans="3:18">
      <c r="C13" s="3">
        <v>1008</v>
      </c>
      <c r="D13" s="3" t="s">
        <v>35</v>
      </c>
      <c r="E13" s="4">
        <v>10008</v>
      </c>
      <c r="F13" s="4">
        <v>1</v>
      </c>
      <c r="G13" s="5" t="s">
        <v>36</v>
      </c>
      <c r="H13" s="6" t="s">
        <v>37</v>
      </c>
      <c r="J13" s="1">
        <v>14400</v>
      </c>
      <c r="K13" s="1">
        <v>2800</v>
      </c>
      <c r="L13" s="1">
        <v>-4300</v>
      </c>
      <c r="N13" s="1">
        <f t="shared" si="0"/>
        <v>14400</v>
      </c>
      <c r="O13" s="1">
        <f t="shared" si="1"/>
        <v>2800</v>
      </c>
      <c r="P13" s="1">
        <f t="shared" si="2"/>
        <v>-4300</v>
      </c>
      <c r="R13" s="1" t="str">
        <f t="shared" si="3"/>
        <v>14400,2800,-4300</v>
      </c>
    </row>
    <row r="14" spans="3:18">
      <c r="C14" s="3">
        <v>1009</v>
      </c>
      <c r="D14" s="3" t="s">
        <v>38</v>
      </c>
      <c r="E14" s="4">
        <v>10001</v>
      </c>
      <c r="F14" s="4">
        <v>1</v>
      </c>
      <c r="G14" s="5" t="s">
        <v>19</v>
      </c>
      <c r="H14" s="5" t="s">
        <v>39</v>
      </c>
      <c r="J14" s="1">
        <v>7670</v>
      </c>
      <c r="K14" s="1">
        <v>2938</v>
      </c>
      <c r="L14" s="1">
        <v>-7206</v>
      </c>
      <c r="N14" s="1">
        <f t="shared" si="0"/>
        <v>7670</v>
      </c>
      <c r="O14" s="1">
        <f t="shared" si="1"/>
        <v>2938</v>
      </c>
      <c r="P14" s="1">
        <f t="shared" si="2"/>
        <v>-7206</v>
      </c>
      <c r="R14" s="1" t="str">
        <f t="shared" si="3"/>
        <v>7670,2938,-7206</v>
      </c>
    </row>
    <row r="15" spans="3:18">
      <c r="C15" s="3">
        <v>1010</v>
      </c>
      <c r="D15" s="3" t="s">
        <v>40</v>
      </c>
      <c r="E15" s="7">
        <v>10002</v>
      </c>
      <c r="F15" s="4">
        <v>1</v>
      </c>
      <c r="G15" s="5" t="s">
        <v>41</v>
      </c>
      <c r="H15" s="6" t="s">
        <v>42</v>
      </c>
      <c r="J15" s="1">
        <v>15819</v>
      </c>
      <c r="K15" s="1">
        <v>2914</v>
      </c>
      <c r="L15" s="1">
        <v>3879</v>
      </c>
      <c r="N15" s="1">
        <f t="shared" si="0"/>
        <v>15819</v>
      </c>
      <c r="O15" s="1">
        <f t="shared" si="1"/>
        <v>2914</v>
      </c>
      <c r="P15" s="1">
        <f t="shared" si="2"/>
        <v>3879</v>
      </c>
      <c r="R15" s="1" t="str">
        <f t="shared" si="3"/>
        <v>15819,2914,3879</v>
      </c>
    </row>
    <row r="16" spans="3:18">
      <c r="C16" s="3">
        <v>1011</v>
      </c>
      <c r="D16" s="3" t="s">
        <v>43</v>
      </c>
      <c r="E16" s="4">
        <v>10004</v>
      </c>
      <c r="F16" s="4">
        <v>1</v>
      </c>
      <c r="G16" s="5" t="s">
        <v>44</v>
      </c>
      <c r="H16" s="6" t="s">
        <v>45</v>
      </c>
      <c r="J16" s="1">
        <v>25700</v>
      </c>
      <c r="K16" s="1">
        <v>2800</v>
      </c>
      <c r="L16" s="1">
        <v>-3300</v>
      </c>
      <c r="N16" s="1">
        <f t="shared" si="0"/>
        <v>25700</v>
      </c>
      <c r="O16" s="1">
        <f t="shared" si="1"/>
        <v>2800</v>
      </c>
      <c r="P16" s="1">
        <f t="shared" si="2"/>
        <v>-3300</v>
      </c>
      <c r="R16" s="1" t="str">
        <f t="shared" si="3"/>
        <v>25700,2800,-3300</v>
      </c>
    </row>
    <row r="17" spans="3:18">
      <c r="C17" s="3">
        <v>1012</v>
      </c>
      <c r="D17" s="4" t="s">
        <v>46</v>
      </c>
      <c r="E17" s="4">
        <v>10008</v>
      </c>
      <c r="F17" s="4">
        <v>1</v>
      </c>
      <c r="G17" s="5" t="s">
        <v>47</v>
      </c>
      <c r="H17" s="6" t="s">
        <v>48</v>
      </c>
      <c r="J17" s="1">
        <v>20300</v>
      </c>
      <c r="K17" s="1">
        <v>2800</v>
      </c>
      <c r="L17" s="1">
        <v>-4900</v>
      </c>
      <c r="N17" s="1">
        <f t="shared" si="0"/>
        <v>20300</v>
      </c>
      <c r="O17" s="1">
        <f t="shared" si="1"/>
        <v>2800</v>
      </c>
      <c r="P17" s="1">
        <f t="shared" si="2"/>
        <v>-4900</v>
      </c>
      <c r="R17" s="1" t="str">
        <f t="shared" si="3"/>
        <v>20300,2800,-4900</v>
      </c>
    </row>
    <row r="18" spans="3:18">
      <c r="C18" s="3">
        <v>1013</v>
      </c>
      <c r="D18" s="3" t="s">
        <v>49</v>
      </c>
      <c r="E18" s="4">
        <v>10004</v>
      </c>
      <c r="F18" s="4">
        <v>1</v>
      </c>
      <c r="G18" s="5" t="s">
        <v>50</v>
      </c>
      <c r="H18" s="6" t="s">
        <v>51</v>
      </c>
      <c r="J18" s="1">
        <v>26100</v>
      </c>
      <c r="K18" s="1">
        <v>2800</v>
      </c>
      <c r="L18" s="1">
        <v>-7300</v>
      </c>
      <c r="N18" s="1">
        <f t="shared" si="0"/>
        <v>26100</v>
      </c>
      <c r="O18" s="1">
        <f t="shared" si="1"/>
        <v>2800</v>
      </c>
      <c r="P18" s="1">
        <f t="shared" si="2"/>
        <v>-7300</v>
      </c>
      <c r="R18" s="1" t="str">
        <f t="shared" si="3"/>
        <v>26100,2800,-7300</v>
      </c>
    </row>
    <row r="19" spans="3:18">
      <c r="C19" s="3">
        <v>1014</v>
      </c>
      <c r="D19" s="3" t="s">
        <v>52</v>
      </c>
      <c r="E19" s="4">
        <v>10007</v>
      </c>
      <c r="F19" s="4">
        <v>1</v>
      </c>
      <c r="G19" s="5" t="s">
        <v>53</v>
      </c>
      <c r="H19" s="6" t="s">
        <v>54</v>
      </c>
      <c r="J19" s="1">
        <v>25310</v>
      </c>
      <c r="K19" s="1">
        <v>2829</v>
      </c>
      <c r="L19" s="1">
        <v>-4375</v>
      </c>
      <c r="N19" s="1">
        <f t="shared" si="0"/>
        <v>25310</v>
      </c>
      <c r="O19" s="1">
        <f t="shared" si="1"/>
        <v>2829</v>
      </c>
      <c r="P19" s="1">
        <f t="shared" si="2"/>
        <v>-4375</v>
      </c>
      <c r="R19" s="1" t="str">
        <f t="shared" si="3"/>
        <v>25310,2829,-4375</v>
      </c>
    </row>
    <row r="20" spans="3:18">
      <c r="C20" s="3">
        <v>2001</v>
      </c>
      <c r="D20" s="3" t="s">
        <v>55</v>
      </c>
      <c r="E20" s="4">
        <v>20001</v>
      </c>
      <c r="F20" s="4">
        <v>15</v>
      </c>
      <c r="G20" s="5" t="s">
        <v>56</v>
      </c>
      <c r="H20" s="6"/>
      <c r="J20" s="1">
        <v>14532</v>
      </c>
      <c r="K20" s="1">
        <v>2895</v>
      </c>
      <c r="L20" s="1">
        <v>-5271</v>
      </c>
      <c r="N20" s="1">
        <f t="shared" si="0"/>
        <v>14532</v>
      </c>
      <c r="O20" s="1">
        <f t="shared" si="1"/>
        <v>2895</v>
      </c>
      <c r="P20" s="1">
        <f t="shared" si="2"/>
        <v>-5271</v>
      </c>
      <c r="R20" s="1" t="str">
        <f t="shared" si="3"/>
        <v>14532,2895,-5271</v>
      </c>
    </row>
    <row r="21" spans="3:18">
      <c r="C21" s="3">
        <v>2002</v>
      </c>
      <c r="D21" s="3" t="s">
        <v>57</v>
      </c>
      <c r="E21" s="4">
        <v>20002</v>
      </c>
      <c r="F21" s="4">
        <v>15</v>
      </c>
      <c r="G21" s="5" t="s">
        <v>58</v>
      </c>
      <c r="H21" s="6" t="s">
        <v>59</v>
      </c>
      <c r="J21" s="1">
        <v>15259</v>
      </c>
      <c r="K21" s="1">
        <v>2895</v>
      </c>
      <c r="L21" s="1">
        <v>-9335</v>
      </c>
      <c r="N21" s="1">
        <f t="shared" si="0"/>
        <v>15259</v>
      </c>
      <c r="O21" s="1">
        <f t="shared" si="1"/>
        <v>2895</v>
      </c>
      <c r="P21" s="1">
        <f t="shared" si="2"/>
        <v>-9335</v>
      </c>
      <c r="R21" s="1" t="str">
        <f t="shared" si="3"/>
        <v>15259,2895,-9335</v>
      </c>
    </row>
    <row r="22" spans="3:18">
      <c r="C22" s="3">
        <v>2003</v>
      </c>
      <c r="D22" s="3" t="s">
        <v>60</v>
      </c>
      <c r="E22" s="4">
        <v>20003</v>
      </c>
      <c r="F22" s="4">
        <v>15</v>
      </c>
      <c r="G22" s="5" t="s">
        <v>61</v>
      </c>
      <c r="H22" s="6" t="s">
        <v>62</v>
      </c>
      <c r="J22" s="1">
        <v>15756</v>
      </c>
      <c r="K22" s="1">
        <v>2895</v>
      </c>
      <c r="L22" s="1">
        <v>-7717</v>
      </c>
      <c r="N22" s="1">
        <f t="shared" si="0"/>
        <v>15756</v>
      </c>
      <c r="O22" s="1">
        <f t="shared" si="1"/>
        <v>2895</v>
      </c>
      <c r="P22" s="1">
        <f t="shared" si="2"/>
        <v>-7717</v>
      </c>
      <c r="R22" s="1" t="str">
        <f t="shared" si="3"/>
        <v>15756,2895,-7717</v>
      </c>
    </row>
    <row r="23" spans="3:18">
      <c r="C23" s="3">
        <v>2004</v>
      </c>
      <c r="D23" s="3" t="s">
        <v>63</v>
      </c>
      <c r="E23" s="4">
        <v>20004</v>
      </c>
      <c r="F23" s="4">
        <v>15</v>
      </c>
      <c r="G23" s="5" t="s">
        <v>64</v>
      </c>
      <c r="H23" s="6" t="s">
        <v>65</v>
      </c>
      <c r="J23" s="1">
        <v>14613</v>
      </c>
      <c r="K23" s="1">
        <v>2895</v>
      </c>
      <c r="L23" s="1">
        <v>-7096</v>
      </c>
      <c r="N23" s="1">
        <f t="shared" si="0"/>
        <v>14613</v>
      </c>
      <c r="O23" s="1">
        <f t="shared" si="1"/>
        <v>2895</v>
      </c>
      <c r="P23" s="1">
        <f t="shared" si="2"/>
        <v>-7096</v>
      </c>
      <c r="R23" s="1" t="str">
        <f t="shared" si="3"/>
        <v>14613,2895,-7096</v>
      </c>
    </row>
    <row r="24" spans="3:18">
      <c r="C24" s="3">
        <v>2005</v>
      </c>
      <c r="D24" s="3" t="s">
        <v>66</v>
      </c>
      <c r="E24" s="4">
        <v>20005</v>
      </c>
      <c r="F24" s="4">
        <v>15</v>
      </c>
      <c r="G24" s="5" t="s">
        <v>67</v>
      </c>
      <c r="H24" s="12" t="s">
        <v>68</v>
      </c>
      <c r="J24" s="1">
        <v>21779</v>
      </c>
      <c r="K24" s="1">
        <v>2895</v>
      </c>
      <c r="L24" s="1">
        <v>-2383</v>
      </c>
      <c r="N24" s="1">
        <f t="shared" si="0"/>
        <v>21779</v>
      </c>
      <c r="O24" s="1">
        <f t="shared" si="1"/>
        <v>2895</v>
      </c>
      <c r="P24" s="1">
        <f t="shared" si="2"/>
        <v>-2383</v>
      </c>
      <c r="R24" s="1" t="str">
        <f t="shared" si="3"/>
        <v>21779,2895,-2383</v>
      </c>
    </row>
    <row r="25" spans="3:18">
      <c r="C25" s="3">
        <v>2011</v>
      </c>
      <c r="D25" s="3" t="s">
        <v>69</v>
      </c>
      <c r="E25" s="4">
        <v>20001</v>
      </c>
      <c r="F25" s="4">
        <v>15</v>
      </c>
      <c r="G25" s="5" t="s">
        <v>70</v>
      </c>
      <c r="H25" s="6" t="s">
        <v>71</v>
      </c>
      <c r="J25" s="1">
        <v>2139</v>
      </c>
      <c r="K25" s="1">
        <v>2895</v>
      </c>
      <c r="L25" s="1">
        <v>-7394</v>
      </c>
      <c r="N25" s="1">
        <f t="shared" si="0"/>
        <v>2139</v>
      </c>
      <c r="O25" s="1">
        <f t="shared" si="1"/>
        <v>2895</v>
      </c>
      <c r="P25" s="1">
        <f t="shared" si="2"/>
        <v>-7394</v>
      </c>
      <c r="R25" s="1" t="str">
        <f t="shared" si="3"/>
        <v>2139,2895,-7394</v>
      </c>
    </row>
    <row r="26" spans="3:18">
      <c r="C26" s="3">
        <v>2012</v>
      </c>
      <c r="D26" s="3" t="s">
        <v>72</v>
      </c>
      <c r="E26" s="4">
        <v>20002</v>
      </c>
      <c r="F26" s="4">
        <v>15</v>
      </c>
      <c r="G26" s="5" t="s">
        <v>73</v>
      </c>
      <c r="H26" s="6" t="s">
        <v>74</v>
      </c>
      <c r="J26" s="1">
        <v>5935</v>
      </c>
      <c r="K26" s="1">
        <v>2895</v>
      </c>
      <c r="L26" s="1">
        <v>-5220</v>
      </c>
      <c r="N26" s="1">
        <f t="shared" si="0"/>
        <v>5935</v>
      </c>
      <c r="O26" s="1">
        <f t="shared" si="1"/>
        <v>2895</v>
      </c>
      <c r="P26" s="1">
        <f t="shared" si="2"/>
        <v>-5220</v>
      </c>
      <c r="R26" s="1" t="str">
        <f t="shared" si="3"/>
        <v>5935,2895,-5220</v>
      </c>
    </row>
    <row r="27" spans="3:18">
      <c r="C27" s="3">
        <v>2013</v>
      </c>
      <c r="D27" s="3" t="s">
        <v>75</v>
      </c>
      <c r="E27" s="4">
        <v>20001</v>
      </c>
      <c r="F27" s="4">
        <v>15</v>
      </c>
      <c r="G27" s="5" t="s">
        <v>76</v>
      </c>
      <c r="H27" s="6" t="s">
        <v>77</v>
      </c>
      <c r="J27" s="1">
        <v>13404</v>
      </c>
      <c r="K27" s="1">
        <v>2895</v>
      </c>
      <c r="L27" s="1">
        <v>-7275</v>
      </c>
      <c r="N27" s="1">
        <f t="shared" si="0"/>
        <v>13404</v>
      </c>
      <c r="O27" s="1">
        <f t="shared" si="1"/>
        <v>2895</v>
      </c>
      <c r="P27" s="1">
        <f t="shared" si="2"/>
        <v>-7275</v>
      </c>
      <c r="R27" s="1" t="str">
        <f t="shared" si="3"/>
        <v>13404,2895,-7275</v>
      </c>
    </row>
    <row r="28" spans="3:18">
      <c r="C28" s="3">
        <v>2014</v>
      </c>
      <c r="D28" s="3" t="s">
        <v>78</v>
      </c>
      <c r="E28" s="4">
        <v>20004</v>
      </c>
      <c r="F28" s="4">
        <v>15</v>
      </c>
      <c r="G28" s="5" t="s">
        <v>79</v>
      </c>
      <c r="H28" s="6" t="s">
        <v>80</v>
      </c>
      <c r="J28" s="1">
        <v>18734</v>
      </c>
      <c r="K28" s="1">
        <v>2814</v>
      </c>
      <c r="L28" s="1">
        <v>3021</v>
      </c>
      <c r="N28" s="1">
        <f t="shared" si="0"/>
        <v>18734</v>
      </c>
      <c r="O28" s="1">
        <f t="shared" si="1"/>
        <v>2814</v>
      </c>
      <c r="P28" s="1">
        <f t="shared" si="2"/>
        <v>3021</v>
      </c>
      <c r="R28" s="1" t="str">
        <f t="shared" si="3"/>
        <v>18734,2814,3021</v>
      </c>
    </row>
    <row r="29" spans="3:18">
      <c r="C29" s="3">
        <v>3001</v>
      </c>
      <c r="D29" s="3" t="s">
        <v>81</v>
      </c>
      <c r="E29" s="4">
        <v>30001</v>
      </c>
      <c r="F29" s="4">
        <v>15</v>
      </c>
      <c r="G29" s="5" t="s">
        <v>82</v>
      </c>
      <c r="H29" s="6"/>
      <c r="J29" s="1">
        <v>15369</v>
      </c>
      <c r="K29" s="1">
        <v>2829</v>
      </c>
      <c r="L29" s="1">
        <v>-4216</v>
      </c>
      <c r="N29" s="1">
        <f t="shared" si="0"/>
        <v>15369</v>
      </c>
      <c r="O29" s="1">
        <f t="shared" si="1"/>
        <v>2829</v>
      </c>
      <c r="P29" s="1">
        <f t="shared" si="2"/>
        <v>-4216</v>
      </c>
      <c r="R29" s="1" t="str">
        <f t="shared" si="3"/>
        <v>15369,2829,-4216</v>
      </c>
    </row>
    <row r="30" spans="3:18">
      <c r="C30" s="3">
        <v>3002</v>
      </c>
      <c r="D30" s="3" t="s">
        <v>83</v>
      </c>
      <c r="E30" s="4">
        <v>30002</v>
      </c>
      <c r="F30" s="4">
        <v>15</v>
      </c>
      <c r="G30" s="5" t="s">
        <v>84</v>
      </c>
      <c r="H30" s="6" t="s">
        <v>85</v>
      </c>
      <c r="J30" s="1">
        <v>13898</v>
      </c>
      <c r="K30" s="1">
        <v>2905</v>
      </c>
      <c r="L30" s="1">
        <v>-4124</v>
      </c>
      <c r="N30" s="1">
        <f t="shared" si="0"/>
        <v>13898</v>
      </c>
      <c r="O30" s="1">
        <f t="shared" si="1"/>
        <v>2905</v>
      </c>
      <c r="P30" s="1">
        <f t="shared" si="2"/>
        <v>-4124</v>
      </c>
      <c r="R30" s="1" t="str">
        <f t="shared" si="3"/>
        <v>13898,2905,-4124</v>
      </c>
    </row>
    <row r="31" spans="3:18">
      <c r="C31" s="3">
        <v>3003</v>
      </c>
      <c r="D31" s="3" t="s">
        <v>86</v>
      </c>
      <c r="E31" s="4">
        <v>30003</v>
      </c>
      <c r="F31" s="4">
        <v>15</v>
      </c>
      <c r="G31" s="5" t="s">
        <v>87</v>
      </c>
      <c r="H31" s="6" t="s">
        <v>88</v>
      </c>
      <c r="J31" s="1">
        <v>14983</v>
      </c>
      <c r="K31" s="1">
        <v>2910</v>
      </c>
      <c r="L31" s="1">
        <v>-5997</v>
      </c>
      <c r="N31" s="1">
        <f t="shared" si="0"/>
        <v>14983</v>
      </c>
      <c r="O31" s="1">
        <f t="shared" si="1"/>
        <v>2910</v>
      </c>
      <c r="P31" s="1">
        <f t="shared" si="2"/>
        <v>-5997</v>
      </c>
      <c r="R31" s="1" t="str">
        <f t="shared" si="3"/>
        <v>14983,2910,-5997</v>
      </c>
    </row>
    <row r="32" spans="3:18">
      <c r="C32" s="3">
        <v>3004</v>
      </c>
      <c r="D32" s="3" t="s">
        <v>89</v>
      </c>
      <c r="E32" s="4">
        <v>30004</v>
      </c>
      <c r="F32" s="4">
        <v>15</v>
      </c>
      <c r="G32" s="5" t="s">
        <v>90</v>
      </c>
      <c r="H32" s="6" t="s">
        <v>91</v>
      </c>
      <c r="J32" s="1">
        <v>14000</v>
      </c>
      <c r="K32" s="1">
        <v>2905</v>
      </c>
      <c r="L32" s="1">
        <v>-4277</v>
      </c>
      <c r="N32" s="1">
        <f t="shared" si="0"/>
        <v>14000</v>
      </c>
      <c r="O32" s="1">
        <f t="shared" si="1"/>
        <v>2905</v>
      </c>
      <c r="P32" s="1">
        <f t="shared" si="2"/>
        <v>-4277</v>
      </c>
      <c r="R32" s="1" t="str">
        <f t="shared" si="3"/>
        <v>14000,2905,-4277</v>
      </c>
    </row>
    <row r="33" spans="3:18">
      <c r="C33" s="3">
        <v>3005</v>
      </c>
      <c r="D33" s="3" t="s">
        <v>92</v>
      </c>
      <c r="E33" s="4">
        <v>30005</v>
      </c>
      <c r="F33" s="4">
        <v>15</v>
      </c>
      <c r="G33" s="5" t="s">
        <v>93</v>
      </c>
      <c r="H33" s="12" t="s">
        <v>94</v>
      </c>
      <c r="J33" s="1">
        <v>14372</v>
      </c>
      <c r="K33" s="1">
        <v>2829</v>
      </c>
      <c r="L33" s="1">
        <v>-7262</v>
      </c>
      <c r="N33" s="1">
        <f t="shared" si="0"/>
        <v>14372</v>
      </c>
      <c r="O33" s="1">
        <f t="shared" si="1"/>
        <v>2829</v>
      </c>
      <c r="P33" s="1">
        <f t="shared" si="2"/>
        <v>-7262</v>
      </c>
      <c r="R33" s="1" t="str">
        <f t="shared" si="3"/>
        <v>14372,2829,-7262</v>
      </c>
    </row>
    <row r="34" spans="3:18">
      <c r="C34" s="3">
        <v>3006</v>
      </c>
      <c r="D34" s="3" t="s">
        <v>95</v>
      </c>
      <c r="E34" s="4">
        <v>30006</v>
      </c>
      <c r="F34" s="4">
        <v>15</v>
      </c>
      <c r="G34" s="5" t="s">
        <v>96</v>
      </c>
      <c r="H34" s="6" t="s">
        <v>97</v>
      </c>
      <c r="J34" s="1">
        <v>14883</v>
      </c>
      <c r="K34" s="1">
        <v>3213</v>
      </c>
      <c r="L34" s="1">
        <v>-7290</v>
      </c>
      <c r="N34" s="1">
        <f t="shared" si="0"/>
        <v>14883</v>
      </c>
      <c r="O34" s="1">
        <f t="shared" si="1"/>
        <v>3213</v>
      </c>
      <c r="P34" s="1">
        <f t="shared" si="2"/>
        <v>-7290</v>
      </c>
      <c r="R34" s="1" t="str">
        <f t="shared" si="3"/>
        <v>14883,3213,-7290</v>
      </c>
    </row>
    <row r="35" spans="3:18">
      <c r="C35" s="3">
        <v>3011</v>
      </c>
      <c r="D35" s="3" t="s">
        <v>98</v>
      </c>
      <c r="E35" s="4">
        <v>30001</v>
      </c>
      <c r="F35" s="4">
        <v>15</v>
      </c>
      <c r="G35" s="5" t="s">
        <v>99</v>
      </c>
      <c r="H35" s="6" t="s">
        <v>100</v>
      </c>
      <c r="J35" s="1">
        <v>21591</v>
      </c>
      <c r="K35" s="1">
        <v>2829</v>
      </c>
      <c r="L35" s="1">
        <v>-5370</v>
      </c>
      <c r="N35" s="1">
        <f t="shared" si="0"/>
        <v>21591</v>
      </c>
      <c r="O35" s="1">
        <f t="shared" si="1"/>
        <v>2829</v>
      </c>
      <c r="P35" s="1">
        <f t="shared" si="2"/>
        <v>-5370</v>
      </c>
      <c r="R35" s="1" t="str">
        <f t="shared" si="3"/>
        <v>21591,2829,-5370</v>
      </c>
    </row>
    <row r="36" spans="3:18">
      <c r="C36" s="3">
        <v>3012</v>
      </c>
      <c r="D36" s="3" t="s">
        <v>101</v>
      </c>
      <c r="E36" s="4">
        <v>30002</v>
      </c>
      <c r="F36" s="4">
        <v>15</v>
      </c>
      <c r="G36" s="5" t="s">
        <v>102</v>
      </c>
      <c r="H36" s="6" t="s">
        <v>103</v>
      </c>
      <c r="J36" s="1">
        <v>23656</v>
      </c>
      <c r="K36" s="1">
        <v>2905</v>
      </c>
      <c r="L36" s="1">
        <v>-1746</v>
      </c>
      <c r="N36" s="1">
        <f t="shared" si="0"/>
        <v>23656</v>
      </c>
      <c r="O36" s="1">
        <f t="shared" si="1"/>
        <v>2905</v>
      </c>
      <c r="P36" s="1">
        <f t="shared" si="2"/>
        <v>-1746</v>
      </c>
      <c r="R36" s="1" t="str">
        <f t="shared" si="3"/>
        <v>23656,2905,-1746</v>
      </c>
    </row>
    <row r="37" spans="3:18">
      <c r="C37" s="3">
        <v>3013</v>
      </c>
      <c r="D37" s="3" t="s">
        <v>104</v>
      </c>
      <c r="E37" s="4">
        <v>30002</v>
      </c>
      <c r="F37" s="4">
        <v>15</v>
      </c>
      <c r="G37" s="5" t="s">
        <v>105</v>
      </c>
      <c r="H37" s="6" t="s">
        <v>106</v>
      </c>
      <c r="J37" s="1">
        <v>24258</v>
      </c>
      <c r="K37" s="1">
        <v>2905</v>
      </c>
      <c r="L37" s="1">
        <v>-1821</v>
      </c>
      <c r="N37" s="1">
        <f t="shared" si="0"/>
        <v>24258</v>
      </c>
      <c r="O37" s="1">
        <f t="shared" si="1"/>
        <v>2905</v>
      </c>
      <c r="P37" s="1">
        <f t="shared" si="2"/>
        <v>-1821</v>
      </c>
      <c r="R37" s="1" t="str">
        <f t="shared" si="3"/>
        <v>24258,2905,-1821</v>
      </c>
    </row>
    <row r="38" spans="3:18">
      <c r="C38" s="3">
        <v>3014</v>
      </c>
      <c r="D38" s="3" t="s">
        <v>107</v>
      </c>
      <c r="E38" s="4">
        <v>30004</v>
      </c>
      <c r="F38" s="4">
        <v>15</v>
      </c>
      <c r="G38" s="5" t="s">
        <v>108</v>
      </c>
      <c r="H38" s="6" t="s">
        <v>109</v>
      </c>
      <c r="J38" s="1">
        <v>16698</v>
      </c>
      <c r="K38" s="1">
        <v>2752</v>
      </c>
      <c r="L38" s="1">
        <v>3021</v>
      </c>
      <c r="N38" s="1">
        <f t="shared" si="0"/>
        <v>16698</v>
      </c>
      <c r="O38" s="1">
        <f t="shared" si="1"/>
        <v>2910</v>
      </c>
      <c r="P38" s="1">
        <f t="shared" si="2"/>
        <v>3021</v>
      </c>
      <c r="R38" s="1" t="str">
        <f t="shared" si="3"/>
        <v>16698,2910,3021</v>
      </c>
    </row>
    <row r="39" spans="3:18">
      <c r="C39" s="3">
        <v>3015</v>
      </c>
      <c r="D39" s="3" t="s">
        <v>110</v>
      </c>
      <c r="E39" s="4">
        <v>30005</v>
      </c>
      <c r="F39" s="4">
        <v>15</v>
      </c>
      <c r="G39" s="5" t="s">
        <v>111</v>
      </c>
      <c r="H39" s="6" t="s">
        <v>112</v>
      </c>
      <c r="J39" s="1">
        <v>25092</v>
      </c>
      <c r="K39" s="1">
        <v>2729</v>
      </c>
      <c r="L39" s="1">
        <v>-4487</v>
      </c>
      <c r="N39" s="1">
        <f t="shared" si="0"/>
        <v>25092</v>
      </c>
      <c r="O39" s="1">
        <f t="shared" si="1"/>
        <v>2910</v>
      </c>
      <c r="P39" s="1">
        <f t="shared" si="2"/>
        <v>-4487</v>
      </c>
      <c r="R39" s="1" t="str">
        <f t="shared" si="3"/>
        <v>25092,2910,-4487</v>
      </c>
    </row>
    <row r="40" spans="3:8">
      <c r="C40" s="3">
        <v>3016</v>
      </c>
      <c r="D40" s="3" t="s">
        <v>113</v>
      </c>
      <c r="E40" s="4">
        <v>30006</v>
      </c>
      <c r="F40" s="4">
        <v>16</v>
      </c>
      <c r="G40" s="5" t="s">
        <v>114</v>
      </c>
      <c r="H40" s="6" t="s">
        <v>115</v>
      </c>
    </row>
    <row r="41" spans="3:18">
      <c r="C41" s="3">
        <v>4001</v>
      </c>
      <c r="D41" s="9" t="s">
        <v>116</v>
      </c>
      <c r="E41" s="4">
        <v>40001</v>
      </c>
      <c r="F41" s="4">
        <v>15</v>
      </c>
      <c r="G41" s="5" t="s">
        <v>117</v>
      </c>
      <c r="H41" s="6"/>
      <c r="J41" s="1">
        <v>18834</v>
      </c>
      <c r="K41" s="1">
        <v>2739</v>
      </c>
      <c r="L41" s="1">
        <v>-4755</v>
      </c>
      <c r="N41" s="1">
        <f t="shared" si="0"/>
        <v>18834</v>
      </c>
      <c r="O41" s="1">
        <f t="shared" si="1"/>
        <v>2910</v>
      </c>
      <c r="P41" s="1">
        <f t="shared" si="2"/>
        <v>-4755</v>
      </c>
      <c r="R41" s="1" t="str">
        <f t="shared" si="3"/>
        <v>18834,2910,-4755</v>
      </c>
    </row>
    <row r="42" spans="3:18">
      <c r="C42" s="3">
        <v>4002</v>
      </c>
      <c r="D42" s="9" t="s">
        <v>118</v>
      </c>
      <c r="E42" s="4">
        <v>40002</v>
      </c>
      <c r="F42" s="4">
        <v>15</v>
      </c>
      <c r="G42" s="5" t="s">
        <v>119</v>
      </c>
      <c r="H42" s="6" t="s">
        <v>120</v>
      </c>
      <c r="J42" s="1">
        <v>17650</v>
      </c>
      <c r="K42" s="1">
        <v>2742</v>
      </c>
      <c r="L42" s="1">
        <v>-7510</v>
      </c>
      <c r="N42" s="1">
        <f t="shared" si="0"/>
        <v>17650</v>
      </c>
      <c r="O42" s="1">
        <f t="shared" si="1"/>
        <v>2910</v>
      </c>
      <c r="P42" s="1">
        <f t="shared" si="2"/>
        <v>-7510</v>
      </c>
      <c r="R42" s="1" t="str">
        <f t="shared" si="3"/>
        <v>17650,2910,-7510</v>
      </c>
    </row>
    <row r="43" spans="3:18">
      <c r="C43" s="3">
        <v>4003</v>
      </c>
      <c r="D43" s="9" t="s">
        <v>121</v>
      </c>
      <c r="E43" s="4">
        <v>40003</v>
      </c>
      <c r="F43" s="4">
        <v>15</v>
      </c>
      <c r="G43" s="5" t="s">
        <v>122</v>
      </c>
      <c r="H43" s="12" t="s">
        <v>123</v>
      </c>
      <c r="J43" s="1">
        <v>17670</v>
      </c>
      <c r="K43" s="1">
        <v>2829</v>
      </c>
      <c r="L43" s="1">
        <v>-7520</v>
      </c>
      <c r="N43" s="1">
        <f t="shared" si="0"/>
        <v>17670</v>
      </c>
      <c r="O43" s="1">
        <f t="shared" si="1"/>
        <v>2829</v>
      </c>
      <c r="P43" s="1">
        <f t="shared" si="2"/>
        <v>-7520</v>
      </c>
      <c r="R43" s="1" t="str">
        <f t="shared" si="3"/>
        <v>17670,2829,-7520</v>
      </c>
    </row>
    <row r="44" spans="3:18">
      <c r="C44" s="3">
        <v>4004</v>
      </c>
      <c r="D44" s="9" t="s">
        <v>124</v>
      </c>
      <c r="E44" s="4">
        <v>40004</v>
      </c>
      <c r="F44" s="4">
        <v>15</v>
      </c>
      <c r="G44" s="5" t="s">
        <v>125</v>
      </c>
      <c r="H44" s="11" t="s">
        <v>126</v>
      </c>
      <c r="J44" s="1">
        <v>25645</v>
      </c>
      <c r="K44" s="1">
        <v>2779</v>
      </c>
      <c r="L44" s="1">
        <v>-6362</v>
      </c>
      <c r="N44" s="1">
        <f t="shared" si="0"/>
        <v>25645</v>
      </c>
      <c r="O44" s="1">
        <f t="shared" si="1"/>
        <v>2910</v>
      </c>
      <c r="P44" s="1">
        <f t="shared" si="2"/>
        <v>-6362</v>
      </c>
      <c r="R44" s="1" t="str">
        <f t="shared" si="3"/>
        <v>25645,2910,-6362</v>
      </c>
    </row>
    <row r="45" spans="3:18">
      <c r="C45" s="3">
        <v>4005</v>
      </c>
      <c r="D45" s="9" t="s">
        <v>127</v>
      </c>
      <c r="E45" s="4">
        <v>40005</v>
      </c>
      <c r="F45" s="4">
        <v>15</v>
      </c>
      <c r="G45" s="5" t="s">
        <v>128</v>
      </c>
      <c r="H45" s="12" t="s">
        <v>129</v>
      </c>
      <c r="J45" s="1">
        <v>14301</v>
      </c>
      <c r="K45" s="1">
        <v>2735</v>
      </c>
      <c r="L45" s="1">
        <v>2212</v>
      </c>
      <c r="N45" s="1">
        <f t="shared" si="0"/>
        <v>14301</v>
      </c>
      <c r="O45" s="1">
        <f t="shared" si="1"/>
        <v>2910</v>
      </c>
      <c r="P45" s="1">
        <f t="shared" si="2"/>
        <v>2212</v>
      </c>
      <c r="R45" s="1" t="str">
        <f t="shared" si="3"/>
        <v>14301,2910,2212</v>
      </c>
    </row>
    <row r="46" spans="3:18">
      <c r="C46" s="3">
        <v>4006</v>
      </c>
      <c r="D46" s="9" t="s">
        <v>130</v>
      </c>
      <c r="E46" s="4">
        <v>40006</v>
      </c>
      <c r="F46" s="4">
        <v>15</v>
      </c>
      <c r="G46" s="5" t="s">
        <v>131</v>
      </c>
      <c r="H46" s="11" t="s">
        <v>132</v>
      </c>
      <c r="J46" s="1">
        <v>14611</v>
      </c>
      <c r="K46" s="1">
        <v>2829</v>
      </c>
      <c r="L46" s="1">
        <v>-2951</v>
      </c>
      <c r="N46" s="1">
        <f t="shared" si="0"/>
        <v>14611</v>
      </c>
      <c r="O46" s="1">
        <f t="shared" si="1"/>
        <v>2829</v>
      </c>
      <c r="P46" s="1">
        <f t="shared" si="2"/>
        <v>-2951</v>
      </c>
      <c r="R46" s="1" t="str">
        <f t="shared" si="3"/>
        <v>14611,2829,-2951</v>
      </c>
    </row>
    <row r="47" spans="3:18">
      <c r="C47" s="3">
        <v>4007</v>
      </c>
      <c r="D47" s="9" t="s">
        <v>133</v>
      </c>
      <c r="E47" s="4">
        <v>40007</v>
      </c>
      <c r="F47" s="4">
        <v>15</v>
      </c>
      <c r="G47" s="5" t="s">
        <v>134</v>
      </c>
      <c r="H47" s="11" t="s">
        <v>135</v>
      </c>
      <c r="J47" s="1">
        <v>24409</v>
      </c>
      <c r="K47" s="1">
        <v>2760</v>
      </c>
      <c r="L47" s="1">
        <v>-11440</v>
      </c>
      <c r="N47" s="1">
        <f t="shared" si="0"/>
        <v>24409</v>
      </c>
      <c r="O47" s="1">
        <f t="shared" si="1"/>
        <v>2910</v>
      </c>
      <c r="P47" s="1">
        <f t="shared" si="2"/>
        <v>-11440</v>
      </c>
      <c r="R47" s="1" t="str">
        <f t="shared" si="3"/>
        <v>24409,2910,-11440</v>
      </c>
    </row>
    <row r="48" spans="3:18">
      <c r="C48" s="3">
        <v>4011</v>
      </c>
      <c r="D48" s="10" t="s">
        <v>136</v>
      </c>
      <c r="E48" s="4">
        <v>40001</v>
      </c>
      <c r="F48" s="7">
        <v>15</v>
      </c>
      <c r="G48" s="13" t="s">
        <v>137</v>
      </c>
      <c r="H48" s="6" t="s">
        <v>138</v>
      </c>
      <c r="J48" s="1">
        <v>22343</v>
      </c>
      <c r="K48" s="1">
        <v>2739</v>
      </c>
      <c r="L48" s="1">
        <v>2283</v>
      </c>
      <c r="N48" s="1">
        <f t="shared" si="0"/>
        <v>22343</v>
      </c>
      <c r="O48" s="1">
        <f t="shared" si="1"/>
        <v>2910</v>
      </c>
      <c r="P48" s="1">
        <f t="shared" si="2"/>
        <v>2283</v>
      </c>
      <c r="R48" s="1" t="str">
        <f t="shared" si="3"/>
        <v>22343,2910,2283</v>
      </c>
    </row>
    <row r="49" spans="3:18">
      <c r="C49" s="3">
        <v>4012</v>
      </c>
      <c r="D49" s="9" t="s">
        <v>139</v>
      </c>
      <c r="E49" s="4">
        <v>40001</v>
      </c>
      <c r="F49" s="7">
        <v>15</v>
      </c>
      <c r="G49" s="13" t="s">
        <v>140</v>
      </c>
      <c r="H49" s="11" t="s">
        <v>141</v>
      </c>
      <c r="J49" s="1">
        <v>22823</v>
      </c>
      <c r="K49" s="1">
        <v>2678</v>
      </c>
      <c r="L49" s="1">
        <v>-4349</v>
      </c>
      <c r="N49" s="1">
        <f t="shared" si="0"/>
        <v>22823</v>
      </c>
      <c r="O49" s="1">
        <f t="shared" si="1"/>
        <v>2910</v>
      </c>
      <c r="P49" s="1">
        <f t="shared" si="2"/>
        <v>-4349</v>
      </c>
      <c r="R49" s="1" t="str">
        <f t="shared" si="3"/>
        <v>22823,2910,-4349</v>
      </c>
    </row>
    <row r="50" spans="3:18">
      <c r="C50" s="3">
        <v>4013</v>
      </c>
      <c r="D50" s="10" t="s">
        <v>142</v>
      </c>
      <c r="E50" s="4">
        <v>40003</v>
      </c>
      <c r="F50" s="7">
        <v>15</v>
      </c>
      <c r="G50" s="5" t="s">
        <v>143</v>
      </c>
      <c r="H50" s="11" t="s">
        <v>144</v>
      </c>
      <c r="J50" s="1">
        <v>15969</v>
      </c>
      <c r="K50" s="1">
        <v>2829</v>
      </c>
      <c r="L50" s="1">
        <v>-1212</v>
      </c>
      <c r="N50" s="1">
        <f t="shared" si="0"/>
        <v>15969</v>
      </c>
      <c r="O50" s="1">
        <f t="shared" si="1"/>
        <v>2829</v>
      </c>
      <c r="P50" s="1">
        <f t="shared" si="2"/>
        <v>-1212</v>
      </c>
      <c r="R50" s="1" t="str">
        <f t="shared" si="3"/>
        <v>15969,2829,-1212</v>
      </c>
    </row>
    <row r="51" spans="3:18">
      <c r="C51" s="3">
        <v>4014</v>
      </c>
      <c r="D51" s="10" t="s">
        <v>145</v>
      </c>
      <c r="E51" s="4">
        <v>40004</v>
      </c>
      <c r="F51" s="7">
        <v>15</v>
      </c>
      <c r="G51" s="5" t="s">
        <v>146</v>
      </c>
      <c r="H51" s="11" t="s">
        <v>147</v>
      </c>
      <c r="J51" s="1">
        <v>15161</v>
      </c>
      <c r="K51" s="1">
        <v>2775</v>
      </c>
      <c r="L51" s="1">
        <v>-5520</v>
      </c>
      <c r="N51" s="1">
        <f t="shared" si="0"/>
        <v>15161</v>
      </c>
      <c r="O51" s="1">
        <f t="shared" si="1"/>
        <v>2910</v>
      </c>
      <c r="P51" s="1">
        <f t="shared" si="2"/>
        <v>-5520</v>
      </c>
      <c r="R51" s="1" t="str">
        <f t="shared" si="3"/>
        <v>15161,2910,-5520</v>
      </c>
    </row>
    <row r="52" spans="3:18">
      <c r="C52" s="3">
        <v>4015</v>
      </c>
      <c r="D52" s="3" t="s">
        <v>148</v>
      </c>
      <c r="E52" s="4">
        <v>40006</v>
      </c>
      <c r="F52" s="7">
        <v>15</v>
      </c>
      <c r="G52" s="5" t="s">
        <v>149</v>
      </c>
      <c r="H52" s="11" t="s">
        <v>150</v>
      </c>
      <c r="J52" s="1">
        <v>28843</v>
      </c>
      <c r="K52" s="1">
        <v>2829</v>
      </c>
      <c r="L52" s="1">
        <v>-6720</v>
      </c>
      <c r="N52" s="1">
        <f t="shared" si="0"/>
        <v>28843</v>
      </c>
      <c r="O52" s="1">
        <f t="shared" si="1"/>
        <v>2829</v>
      </c>
      <c r="P52" s="1">
        <f t="shared" si="2"/>
        <v>-6720</v>
      </c>
      <c r="R52" s="1" t="str">
        <f t="shared" si="3"/>
        <v>28843,2829,-6720</v>
      </c>
    </row>
    <row r="53" spans="3:18">
      <c r="C53" s="3">
        <v>4016</v>
      </c>
      <c r="D53" s="9" t="s">
        <v>151</v>
      </c>
      <c r="E53" s="4">
        <v>40002</v>
      </c>
      <c r="F53" s="7">
        <v>15</v>
      </c>
      <c r="G53" s="5" t="s">
        <v>152</v>
      </c>
      <c r="H53" s="11" t="s">
        <v>153</v>
      </c>
      <c r="J53" s="1">
        <v>20397</v>
      </c>
      <c r="K53" s="1">
        <v>2742</v>
      </c>
      <c r="L53" s="1">
        <v>3676</v>
      </c>
      <c r="N53" s="1">
        <f t="shared" si="0"/>
        <v>20397</v>
      </c>
      <c r="O53" s="1">
        <f t="shared" si="1"/>
        <v>2910</v>
      </c>
      <c r="P53" s="1">
        <f t="shared" si="2"/>
        <v>3676</v>
      </c>
      <c r="R53" s="1" t="str">
        <f t="shared" si="3"/>
        <v>20397,2910,3676</v>
      </c>
    </row>
    <row r="54" spans="3:18">
      <c r="C54" s="3">
        <v>5001</v>
      </c>
      <c r="D54" s="3" t="s">
        <v>154</v>
      </c>
      <c r="E54" s="4">
        <v>50001</v>
      </c>
      <c r="F54" s="7">
        <v>15</v>
      </c>
      <c r="G54" s="5" t="s">
        <v>155</v>
      </c>
      <c r="J54" s="1">
        <v>231</v>
      </c>
      <c r="K54" s="1">
        <v>2731</v>
      </c>
      <c r="L54" s="1">
        <v>-1310</v>
      </c>
      <c r="N54" s="1">
        <f t="shared" si="0"/>
        <v>231</v>
      </c>
      <c r="O54" s="1">
        <f t="shared" si="1"/>
        <v>2910</v>
      </c>
      <c r="P54" s="1">
        <f t="shared" si="2"/>
        <v>-1310</v>
      </c>
      <c r="R54" s="1" t="str">
        <f t="shared" si="3"/>
        <v>231,2910,-1310</v>
      </c>
    </row>
    <row r="55" spans="3:18">
      <c r="C55" s="3">
        <v>5002</v>
      </c>
      <c r="D55" s="3" t="s">
        <v>156</v>
      </c>
      <c r="E55" s="4">
        <v>50002</v>
      </c>
      <c r="F55" s="7">
        <v>15</v>
      </c>
      <c r="G55" s="5" t="s">
        <v>157</v>
      </c>
      <c r="H55" s="6" t="s">
        <v>158</v>
      </c>
      <c r="J55" s="1">
        <v>15993</v>
      </c>
      <c r="K55" s="1">
        <v>2773</v>
      </c>
      <c r="L55" s="1">
        <v>-7254</v>
      </c>
      <c r="N55" s="1">
        <f t="shared" si="0"/>
        <v>15993</v>
      </c>
      <c r="O55" s="1">
        <f t="shared" si="1"/>
        <v>2910</v>
      </c>
      <c r="P55" s="1">
        <f t="shared" si="2"/>
        <v>-7254</v>
      </c>
      <c r="R55" s="1" t="str">
        <f t="shared" si="3"/>
        <v>15993,2910,-7254</v>
      </c>
    </row>
    <row r="56" spans="3:18">
      <c r="C56" s="3">
        <v>5003</v>
      </c>
      <c r="D56" s="3" t="s">
        <v>159</v>
      </c>
      <c r="E56" s="4">
        <v>50003</v>
      </c>
      <c r="F56" s="7">
        <v>15</v>
      </c>
      <c r="G56" s="5" t="s">
        <v>160</v>
      </c>
      <c r="H56" s="11" t="s">
        <v>161</v>
      </c>
      <c r="J56" s="1">
        <v>15110</v>
      </c>
      <c r="K56" s="1">
        <v>2759</v>
      </c>
      <c r="L56" s="1">
        <v>10008</v>
      </c>
      <c r="N56" s="1">
        <f t="shared" si="0"/>
        <v>15110</v>
      </c>
      <c r="O56" s="1">
        <f t="shared" si="1"/>
        <v>2910</v>
      </c>
      <c r="P56" s="1">
        <f t="shared" si="2"/>
        <v>10008</v>
      </c>
      <c r="R56" s="1" t="str">
        <f t="shared" si="3"/>
        <v>15110,2910,10008</v>
      </c>
    </row>
    <row r="57" spans="3:18">
      <c r="C57" s="3">
        <v>5004</v>
      </c>
      <c r="D57" s="3" t="s">
        <v>162</v>
      </c>
      <c r="E57" s="4">
        <v>50004</v>
      </c>
      <c r="F57" s="7">
        <v>15</v>
      </c>
      <c r="G57" s="5" t="s">
        <v>163</v>
      </c>
      <c r="H57" s="11" t="s">
        <v>164</v>
      </c>
      <c r="J57" s="1">
        <v>14457</v>
      </c>
      <c r="K57" s="1">
        <v>2647</v>
      </c>
      <c r="L57" s="1">
        <v>-7165</v>
      </c>
      <c r="N57" s="1">
        <f t="shared" si="0"/>
        <v>14457</v>
      </c>
      <c r="O57" s="1">
        <f t="shared" si="1"/>
        <v>2910</v>
      </c>
      <c r="P57" s="1">
        <f t="shared" si="2"/>
        <v>-7165</v>
      </c>
      <c r="R57" s="1" t="str">
        <f t="shared" si="3"/>
        <v>14457,2910,-7165</v>
      </c>
    </row>
    <row r="58" spans="3:18">
      <c r="C58" s="3">
        <v>5005</v>
      </c>
      <c r="D58" s="3" t="s">
        <v>165</v>
      </c>
      <c r="E58" s="4">
        <v>50005</v>
      </c>
      <c r="F58" s="7">
        <v>15</v>
      </c>
      <c r="G58" s="5" t="s">
        <v>166</v>
      </c>
      <c r="H58" s="11" t="s">
        <v>167</v>
      </c>
      <c r="J58" s="1">
        <v>3289</v>
      </c>
      <c r="K58" s="1">
        <v>2814</v>
      </c>
      <c r="L58" s="1">
        <v>22929</v>
      </c>
      <c r="N58" s="1">
        <f t="shared" si="0"/>
        <v>3289</v>
      </c>
      <c r="O58" s="1">
        <f t="shared" si="1"/>
        <v>2814</v>
      </c>
      <c r="P58" s="1">
        <f t="shared" si="2"/>
        <v>22929</v>
      </c>
      <c r="R58" s="1" t="str">
        <f t="shared" si="3"/>
        <v>3289,2814,22929</v>
      </c>
    </row>
    <row r="59" spans="3:18">
      <c r="C59" s="3">
        <v>5006</v>
      </c>
      <c r="D59" s="3" t="s">
        <v>168</v>
      </c>
      <c r="E59" s="4">
        <v>50006</v>
      </c>
      <c r="F59" s="7">
        <v>15</v>
      </c>
      <c r="G59" s="5" t="s">
        <v>169</v>
      </c>
      <c r="H59" s="11" t="s">
        <v>170</v>
      </c>
      <c r="J59" s="1">
        <v>38905</v>
      </c>
      <c r="K59" s="1">
        <v>2317</v>
      </c>
      <c r="L59" s="1">
        <v>14113</v>
      </c>
      <c r="N59" s="1">
        <f t="shared" si="0"/>
        <v>38905</v>
      </c>
      <c r="O59" s="1">
        <f t="shared" si="1"/>
        <v>2910</v>
      </c>
      <c r="P59" s="1">
        <f t="shared" si="2"/>
        <v>14113</v>
      </c>
      <c r="R59" s="1" t="str">
        <f t="shared" si="3"/>
        <v>38905,2910,14113</v>
      </c>
    </row>
    <row r="60" spans="3:18">
      <c r="C60" s="3">
        <v>5007</v>
      </c>
      <c r="D60" s="3" t="s">
        <v>171</v>
      </c>
      <c r="E60" s="4">
        <v>50007</v>
      </c>
      <c r="F60" s="7">
        <v>15</v>
      </c>
      <c r="G60" s="5" t="s">
        <v>172</v>
      </c>
      <c r="H60" s="11" t="s">
        <v>173</v>
      </c>
      <c r="J60" s="1">
        <v>38443</v>
      </c>
      <c r="K60" s="1">
        <v>2388</v>
      </c>
      <c r="L60" s="1">
        <v>13759</v>
      </c>
      <c r="N60" s="1">
        <f t="shared" si="0"/>
        <v>38443</v>
      </c>
      <c r="O60" s="1">
        <f t="shared" si="1"/>
        <v>2910</v>
      </c>
      <c r="P60" s="1">
        <f t="shared" si="2"/>
        <v>13759</v>
      </c>
      <c r="R60" s="1" t="str">
        <f t="shared" si="3"/>
        <v>38443,2910,13759</v>
      </c>
    </row>
    <row r="61" spans="3:18">
      <c r="C61" s="3">
        <v>5011</v>
      </c>
      <c r="D61" s="3" t="s">
        <v>174</v>
      </c>
      <c r="E61" s="4">
        <v>50001</v>
      </c>
      <c r="F61" s="7">
        <v>15</v>
      </c>
      <c r="G61" s="5" t="s">
        <v>175</v>
      </c>
      <c r="H61" s="6" t="s">
        <v>176</v>
      </c>
      <c r="J61" s="1">
        <v>7832</v>
      </c>
      <c r="K61" s="1">
        <v>2704</v>
      </c>
      <c r="L61" s="1">
        <v>-6881</v>
      </c>
      <c r="N61" s="1">
        <f t="shared" si="0"/>
        <v>7832</v>
      </c>
      <c r="O61" s="1">
        <f t="shared" si="1"/>
        <v>2910</v>
      </c>
      <c r="P61" s="1">
        <f t="shared" si="2"/>
        <v>-6881</v>
      </c>
      <c r="R61" s="1" t="str">
        <f t="shared" si="3"/>
        <v>7832,2910,-6881</v>
      </c>
    </row>
    <row r="62" spans="3:18">
      <c r="C62" s="3">
        <v>5012</v>
      </c>
      <c r="D62" s="3" t="s">
        <v>177</v>
      </c>
      <c r="E62" s="4">
        <v>50002</v>
      </c>
      <c r="F62" s="7">
        <v>15</v>
      </c>
      <c r="G62" s="5" t="s">
        <v>178</v>
      </c>
      <c r="H62" s="11" t="s">
        <v>179</v>
      </c>
      <c r="J62" s="1">
        <v>13618</v>
      </c>
      <c r="K62" s="1">
        <v>2732</v>
      </c>
      <c r="L62" s="1">
        <v>6375</v>
      </c>
      <c r="N62" s="1">
        <f t="shared" si="0"/>
        <v>13618</v>
      </c>
      <c r="O62" s="1">
        <f t="shared" si="1"/>
        <v>2910</v>
      </c>
      <c r="P62" s="1">
        <f t="shared" si="2"/>
        <v>6375</v>
      </c>
      <c r="R62" s="1" t="str">
        <f t="shared" si="3"/>
        <v>13618,2910,6375</v>
      </c>
    </row>
    <row r="63" spans="3:18">
      <c r="C63" s="3">
        <v>5013</v>
      </c>
      <c r="D63" s="3" t="s">
        <v>180</v>
      </c>
      <c r="E63" s="4">
        <v>50003</v>
      </c>
      <c r="F63" s="7">
        <v>15</v>
      </c>
      <c r="G63" s="5" t="s">
        <v>181</v>
      </c>
      <c r="H63" s="11" t="s">
        <v>182</v>
      </c>
      <c r="J63" s="1">
        <v>14432</v>
      </c>
      <c r="K63" s="1">
        <v>2791</v>
      </c>
      <c r="L63" s="1">
        <v>-6764</v>
      </c>
      <c r="N63" s="1">
        <f t="shared" si="0"/>
        <v>14432</v>
      </c>
      <c r="O63" s="1">
        <f t="shared" si="1"/>
        <v>2910</v>
      </c>
      <c r="P63" s="1">
        <f t="shared" si="2"/>
        <v>-6764</v>
      </c>
      <c r="R63" s="1" t="str">
        <f t="shared" si="3"/>
        <v>14432,2910,-6764</v>
      </c>
    </row>
    <row r="64" spans="3:18">
      <c r="C64" s="3">
        <v>5014</v>
      </c>
      <c r="D64" s="3" t="s">
        <v>183</v>
      </c>
      <c r="E64" s="4">
        <v>50004</v>
      </c>
      <c r="F64" s="7">
        <v>15</v>
      </c>
      <c r="G64" s="5" t="s">
        <v>184</v>
      </c>
      <c r="H64" s="11" t="s">
        <v>185</v>
      </c>
      <c r="J64" s="1">
        <v>38484</v>
      </c>
      <c r="K64" s="1">
        <v>2319</v>
      </c>
      <c r="L64" s="1">
        <v>13914</v>
      </c>
      <c r="N64" s="1">
        <f t="shared" si="0"/>
        <v>38484</v>
      </c>
      <c r="O64" s="1">
        <f t="shared" si="1"/>
        <v>2910</v>
      </c>
      <c r="P64" s="1">
        <f t="shared" si="2"/>
        <v>13914</v>
      </c>
      <c r="R64" s="1" t="str">
        <f t="shared" si="3"/>
        <v>38484,2910,13914</v>
      </c>
    </row>
    <row r="65" spans="3:18">
      <c r="C65" s="3">
        <v>5015</v>
      </c>
      <c r="D65" s="3" t="s">
        <v>186</v>
      </c>
      <c r="E65" s="4">
        <v>50005</v>
      </c>
      <c r="F65" s="7">
        <v>15</v>
      </c>
      <c r="G65" s="5" t="s">
        <v>187</v>
      </c>
      <c r="H65" s="11" t="s">
        <v>188</v>
      </c>
      <c r="J65" s="1">
        <v>-5260</v>
      </c>
      <c r="K65" s="1">
        <v>2563</v>
      </c>
      <c r="L65" s="1">
        <v>-7262</v>
      </c>
      <c r="N65" s="1">
        <f t="shared" si="0"/>
        <v>-5260</v>
      </c>
      <c r="O65" s="1">
        <f t="shared" si="1"/>
        <v>2910</v>
      </c>
      <c r="P65" s="1">
        <f t="shared" si="2"/>
        <v>-7262</v>
      </c>
      <c r="R65" s="1" t="str">
        <f t="shared" si="3"/>
        <v>-5260,2910,-7262</v>
      </c>
    </row>
    <row r="66" spans="3:18">
      <c r="C66" s="3">
        <v>5016</v>
      </c>
      <c r="D66" s="3" t="s">
        <v>189</v>
      </c>
      <c r="E66" s="4">
        <v>50006</v>
      </c>
      <c r="F66" s="4">
        <v>15</v>
      </c>
      <c r="G66" s="5" t="s">
        <v>190</v>
      </c>
      <c r="H66" s="11" t="s">
        <v>191</v>
      </c>
      <c r="J66" s="1">
        <v>6724</v>
      </c>
      <c r="K66" s="1">
        <v>2214</v>
      </c>
      <c r="L66" s="1">
        <v>-8579</v>
      </c>
      <c r="N66" s="1">
        <f t="shared" si="0"/>
        <v>6724</v>
      </c>
      <c r="O66" s="1">
        <f t="shared" si="1"/>
        <v>2910</v>
      </c>
      <c r="P66" s="1">
        <f t="shared" si="2"/>
        <v>-8579</v>
      </c>
      <c r="R66" s="1" t="str">
        <f t="shared" si="3"/>
        <v>6724,2910,-8579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DungeonTransferProto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2006-09-17T00:00:00Z</dcterms:created>
  <dcterms:modified xsi:type="dcterms:W3CDTF">2023-05-11T15:40:27Z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