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SkillProto!$O$1:$O$1068</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<sst xmlns="http://schemas.openxmlformats.org/spreadsheetml/2006/main" count="1418">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</sst>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15158543656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等线"/>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rgb="FF9C0006"/>
      <name val="Helvetica Neue"/>
      <charset val="0"/>
      <scheme val="minor"/>
    </font>
    <font>
      <sz val="11"/>
      <color theme="0"/>
      <name val="Helvetica Neue"/>
      <charset val="0"/>
      <scheme val="minor"/>
    </font>
    <font>
      <b/>
      <sz val="11"/>
      <color theme="1"/>
      <name val="Helvetica Neue"/>
      <charset val="0"/>
      <scheme val="minor"/>
    </font>
    <font>
      <sz val="11"/>
      <color rgb="FF3F3F76"/>
      <name val="Helvetica Neue"/>
      <charset val="0"/>
      <scheme val="minor"/>
    </font>
    <font>
      <sz val="11"/>
      <color rgb="FF006100"/>
      <name val="Helvetica Neue"/>
      <charset val="0"/>
      <scheme val="minor"/>
    </font>
    <font>
      <b/>
      <sz val="11"/>
      <color rgb="FF3F3F3F"/>
      <name val="Helvetica Neue"/>
      <charset val="0"/>
      <scheme val="minor"/>
    </font>
    <font>
      <b/>
      <sz val="11"/>
      <color rgb="FFFFFFFF"/>
      <name val="Helvetica Neue"/>
      <charset val="0"/>
      <scheme val="minor"/>
    </font>
    <font>
      <b/>
      <sz val="11"/>
      <color rgb="FFFA7D0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FA7D00"/>
      <name val="Helvetica Neue"/>
      <charset val="0"/>
      <scheme val="minor"/>
    </font>
    <font>
      <sz val="11"/>
      <color rgb="FF9C6500"/>
      <name val="Helvetica Neue"/>
      <charset val="0"/>
      <scheme val="minor"/>
    </font>
    <font>
      <sz val="11"/>
      <color indexed="8"/>
      <name val="Helvetica Neue"/>
      <charset val="134"/>
      <scheme val="minor"/>
    </font>
    <font>
      <sz val="11"/>
      <color theme="1"/>
      <name val="Tahoma"/>
      <charset val="134"/>
    </font>
    <font>
      <sz val="11"/>
      <color rgb="FF9C6500"/>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5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
        <bgColor indexed="64"/>
      </patternFill>
    </fill>
    <fill>
      <patternFill patternType="solid">
        <fgColor rgb="FFFFFF00"/>
        <bgColor indexed="64"/>
      </patternFill>
    </fill>
    <fill>
      <patternFill patternType="solid">
        <fgColor theme="0" tint="-0.149143955809198"/>
        <bgColor indexed="64"/>
      </patternFill>
    </fill>
    <fill>
      <patternFill patternType="solid">
        <fgColor theme="7" tint="-0.249977111117893"/>
        <bgColor indexed="64"/>
      </patternFill>
    </fill>
    <fill>
      <patternFill patternType="solid">
        <fgColor theme="0" tint="-0.149540696432386"/>
        <bgColor indexed="64"/>
      </patternFill>
    </fill>
    <fill>
      <patternFill patternType="solid">
        <fgColor theme="6" tint="0.599993896298105"/>
        <bgColor indexed="64"/>
      </patternFill>
    </fill>
    <fill>
      <patternFill patternType="solid">
        <fgColor theme="4" tint="0.799340800195319"/>
        <bgColor indexed="64"/>
      </patternFill>
    </fill>
    <fill>
      <patternFill patternType="solid">
        <fgColor theme="9" tint="0.799340800195319"/>
        <bgColor indexed="64"/>
      </patternFill>
    </fill>
    <fill>
      <patternFill patternType="solid">
        <fgColor theme="8" tint="0.599993896298105"/>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9"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340800195319"/>
        <bgColor indexed="64"/>
      </patternFill>
    </fill>
    <fill>
      <patternFill patternType="solid">
        <fgColor theme="5"/>
        <bgColor indexed="64"/>
      </patternFill>
    </fill>
    <fill>
      <patternFill patternType="solid">
        <fgColor theme="4" tint="0.599993896298105"/>
        <bgColor indexed="64"/>
      </patternFill>
    </fill>
    <fill>
      <patternFill patternType="solid">
        <fgColor rgb="FFFFCC9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3408001953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121066927091"/>
        <bgColor indexed="64"/>
      </patternFill>
    </fill>
    <fill>
      <patternFill patternType="solid">
        <fgColor theme="4" tint="0.399151585436567"/>
        <bgColor indexed="64"/>
      </patternFill>
    </fill>
    <fill>
      <patternFill patternType="solid">
        <fgColor theme="5" tint="0.399121066927091"/>
        <bgColor indexed="64"/>
      </patternFill>
    </fill>
    <fill>
      <patternFill patternType="solid">
        <fgColor theme="5" tint="0.399151585436567"/>
        <bgColor indexed="64"/>
      </patternFill>
    </fill>
    <fill>
      <patternFill patternType="solid">
        <fgColor theme="6" tint="0.399121066927091"/>
        <bgColor indexed="64"/>
      </patternFill>
    </fill>
    <fill>
      <patternFill patternType="solid">
        <fgColor theme="6" tint="0.399151585436567"/>
        <bgColor indexed="64"/>
      </patternFill>
    </fill>
    <fill>
      <patternFill patternType="solid">
        <fgColor theme="7" tint="0.399121066927091"/>
        <bgColor indexed="64"/>
      </patternFill>
    </fill>
    <fill>
      <patternFill patternType="solid">
        <fgColor theme="7" tint="0.399151585436567"/>
        <bgColor indexed="64"/>
      </patternFill>
    </fill>
    <fill>
      <patternFill patternType="solid">
        <fgColor theme="8" tint="0.399121066927091"/>
        <bgColor indexed="64"/>
      </patternFill>
    </fill>
    <fill>
      <patternFill patternType="solid">
        <fgColor theme="8" tint="0.399151585436567"/>
        <bgColor indexed="64"/>
      </patternFill>
    </fill>
    <fill>
      <patternFill patternType="solid">
        <fgColor theme="9" tint="0.399121066927091"/>
        <bgColor indexed="64"/>
      </patternFill>
    </fill>
    <fill>
      <patternFill patternType="solid">
        <fgColor theme="9" tint="0.399151585436567"/>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3725">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42" fontId="22" fillId="0" borderId="0" applyFont="0" applyFill="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7" fillId="23" borderId="10" applyNumberForma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44"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41"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3" fillId="10" borderId="0" applyNumberFormat="0" applyBorder="0" applyAlignment="0" applyProtection="0">
      <alignment vertical="center"/>
    </xf>
    <xf numFmtId="0" fontId="22" fillId="13" borderId="0" applyNumberFormat="0" applyBorder="0" applyAlignment="0" applyProtection="0">
      <alignment vertical="center"/>
    </xf>
    <xf numFmtId="0" fontId="24"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43"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5"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32" fillId="0" borderId="0" applyNumberFormat="0" applyFill="0" applyBorder="0" applyAlignment="0" applyProtection="0">
      <alignment vertical="center"/>
    </xf>
    <xf numFmtId="0" fontId="22" fillId="18" borderId="0" applyNumberFormat="0" applyBorder="0" applyAlignment="0" applyProtection="0">
      <alignment vertical="center"/>
    </xf>
    <xf numFmtId="9" fontId="22" fillId="0" borderId="0" applyFont="0" applyFill="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33" fillId="0" borderId="0" applyNumberFormat="0" applyFill="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4"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5" fillId="0" borderId="0" applyNumberFormat="0" applyFill="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7"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38" fillId="0" borderId="14" applyNumberFormat="0" applyFill="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39" fillId="0" borderId="14"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5" fillId="3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34" fillId="0" borderId="15"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5"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9" fillId="28" borderId="11" applyNumberForma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31" fillId="28" borderId="10" applyNumberFormat="0" applyAlignment="0" applyProtection="0">
      <alignment vertical="center"/>
    </xf>
    <xf numFmtId="0" fontId="30" fillId="29" borderId="12" applyNumberForma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3" fillId="27" borderId="0" applyNumberFormat="0" applyBorder="0" applyAlignment="0" applyProtection="0">
      <alignment vertical="center"/>
    </xf>
    <xf numFmtId="0" fontId="22" fillId="10" borderId="0" applyNumberFormat="0" applyBorder="0" applyAlignment="0" applyProtection="0">
      <alignment vertical="center"/>
    </xf>
    <xf numFmtId="0" fontId="25"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40" fillId="0" borderId="16" applyNumberFormat="0" applyFill="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6" fillId="0" borderId="9" applyNumberFormat="0" applyFill="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8"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41" fillId="3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3" fillId="34" borderId="0" applyNumberFormat="0" applyBorder="0" applyAlignment="0" applyProtection="0">
      <alignment vertical="center"/>
    </xf>
    <xf numFmtId="0" fontId="22" fillId="10" borderId="0" applyNumberFormat="0" applyBorder="0" applyAlignment="0" applyProtection="0">
      <alignment vertical="center"/>
    </xf>
    <xf numFmtId="0" fontId="25" fillId="4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3"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3"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3" fillId="4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3"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5" fillId="4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5" fillId="4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3" fillId="4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3" fillId="19" borderId="0" applyNumberFormat="0" applyBorder="0" applyAlignment="0" applyProtection="0">
      <alignment vertical="center"/>
    </xf>
    <xf numFmtId="0" fontId="25" fillId="3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3"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5" fillId="3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5" fillId="4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3"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5" fillId="4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43" fillId="0" borderId="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43"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44" fillId="3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3"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3"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3"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31" borderId="13"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31" borderId="13"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3"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45" fillId="47" borderId="0" applyNumberFormat="0" applyBorder="0" applyAlignment="0" applyProtection="0">
      <alignment vertical="center"/>
    </xf>
    <xf numFmtId="0" fontId="45" fillId="47" borderId="0" applyNumberFormat="0" applyBorder="0" applyAlignment="0" applyProtection="0">
      <alignment vertical="center"/>
    </xf>
    <xf numFmtId="0" fontId="45" fillId="48" borderId="0" applyNumberFormat="0" applyBorder="0" applyAlignment="0" applyProtection="0">
      <alignment vertical="center"/>
    </xf>
    <xf numFmtId="0" fontId="45" fillId="49" borderId="0" applyNumberFormat="0" applyBorder="0" applyAlignment="0" applyProtection="0">
      <alignment vertical="center"/>
    </xf>
    <xf numFmtId="0" fontId="45" fillId="49" borderId="0" applyNumberFormat="0" applyBorder="0" applyAlignment="0" applyProtection="0">
      <alignment vertical="center"/>
    </xf>
    <xf numFmtId="0" fontId="45" fillId="50"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2" borderId="0" applyNumberFormat="0" applyBorder="0" applyAlignment="0" applyProtection="0">
      <alignment vertical="center"/>
    </xf>
    <xf numFmtId="0" fontId="45" fillId="53" borderId="0" applyNumberFormat="0" applyBorder="0" applyAlignment="0" applyProtection="0">
      <alignment vertical="center"/>
    </xf>
    <xf numFmtId="0" fontId="45" fillId="53" borderId="0" applyNumberFormat="0" applyBorder="0" applyAlignment="0" applyProtection="0">
      <alignment vertical="center"/>
    </xf>
    <xf numFmtId="0" fontId="45" fillId="54" borderId="0" applyNumberFormat="0" applyBorder="0" applyAlignment="0" applyProtection="0">
      <alignment vertical="center"/>
    </xf>
    <xf numFmtId="0" fontId="45" fillId="55" borderId="0" applyNumberFormat="0" applyBorder="0" applyAlignment="0" applyProtection="0">
      <alignment vertical="center"/>
    </xf>
    <xf numFmtId="0" fontId="45" fillId="55" borderId="0" applyNumberFormat="0" applyBorder="0" applyAlignment="0" applyProtection="0">
      <alignment vertical="center"/>
    </xf>
    <xf numFmtId="0" fontId="45" fillId="56"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47" fillId="17"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3" fillId="0" borderId="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3" fillId="0" borderId="0"/>
    <xf numFmtId="0" fontId="43" fillId="0" borderId="0"/>
    <xf numFmtId="0" fontId="43"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3"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24" borderId="0" applyNumberFormat="0" applyBorder="0" applyAlignment="0" applyProtection="0">
      <alignment vertical="center"/>
    </xf>
    <xf numFmtId="0" fontId="50" fillId="24" borderId="0" applyNumberFormat="0" applyBorder="0" applyAlignment="0" applyProtection="0">
      <alignment vertical="center"/>
    </xf>
    <xf numFmtId="0" fontId="50" fillId="24"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40"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21"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46"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37" borderId="0" applyNumberFormat="0" applyBorder="0" applyAlignment="0" applyProtection="0">
      <alignment vertical="center"/>
    </xf>
    <xf numFmtId="0" fontId="45" fillId="44" borderId="0" applyNumberFormat="0" applyBorder="0" applyAlignment="0" applyProtection="0">
      <alignment vertical="center"/>
    </xf>
    <xf numFmtId="0" fontId="45" fillId="44" borderId="0" applyNumberFormat="0" applyBorder="0" applyAlignment="0" applyProtection="0">
      <alignment vertical="center"/>
    </xf>
    <xf numFmtId="0" fontId="45" fillId="44" borderId="0" applyNumberFormat="0" applyBorder="0" applyAlignment="0" applyProtection="0">
      <alignment vertical="center"/>
    </xf>
    <xf numFmtId="0" fontId="44" fillId="38" borderId="0" applyNumberFormat="0" applyBorder="0" applyAlignment="0" applyProtection="0">
      <alignment vertical="center"/>
    </xf>
    <xf numFmtId="0" fontId="44" fillId="38" borderId="0" applyNumberFormat="0" applyBorder="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4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xf numFmtId="0" fontId="22" fillId="31" borderId="13" applyNumberFormat="0" applyFont="0" applyAlignment="0" applyProtection="0">
      <alignment vertical="center"/>
    </xf>
  </cellStyleXfs>
  <cellXfs count="10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61" applyFont="1" applyFill="1" applyBorder="1" applyAlignment="1">
      <alignment horizontal="center" vertical="center"/>
    </xf>
    <xf numFmtId="0" fontId="17" fillId="7" borderId="4" xfId="3426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4"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6" fillId="6" borderId="3" xfId="0" applyNumberFormat="1" applyFont="1" applyFill="1" applyBorder="1" applyAlignment="1" quotePrefix="1">
      <alignment horizontal="left"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N1068"/>
  <sheetViews>
    <sheetView showGridLines="0" tabSelected="1" workbookViewId="0">
      <pane xSplit="4" ySplit="5" topLeftCell="AH660" activePane="bottomRight" state="frozen"/>
      <selection/>
      <selection pane="topRight"/>
      <selection pane="bottomLeft"/>
      <selection pane="bottomRight" activeCell="AJ673" sqref="AJ673"/>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ht="14.25" spans="20:57">
      <c r="T1" s="24"/>
      <c r="AH1" s="24"/>
      <c r="AI1" s="24"/>
      <c r="BE1" s="24"/>
    </row>
    <row r="2" customHeight="1" spans="4:35">
      <c r="D2" s="1"/>
      <c r="AI2" s="26" t="s">
        <v>0</v>
      </c>
    </row>
    <row r="3" ht="14.25" spans="3:66">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ht="20.1" customHeight="1" spans="3:66">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ht="20.1" customHeight="1" spans="3:66">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ht="20.1" customHeight="1" spans="3:66">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ht="20.1" customHeight="1" spans="3:66">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ht="20.1" customHeight="1" spans="3:66">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ht="20.1" customHeight="1" spans="3:66">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ht="20.1" customHeight="1" spans="3:66">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ht="20.1" customHeight="1" spans="3:66">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ht="20.1" customHeight="1" spans="3:66">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ht="20.1" customHeight="1" spans="3:66">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ht="20.1" customHeight="1" spans="3:66">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ht="20.1" customHeight="1" spans="3:66">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ht="20.1" customHeight="1" spans="3:66">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ht="20.1" customHeight="1" spans="3:66">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ht="20.1" customHeight="1" spans="3:66">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ht="20.1" customHeight="1" spans="3:66">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ht="20.1" customHeight="1" spans="3:66">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ht="20.1" customHeight="1" spans="3:66">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ht="20.1" customHeight="1" spans="3:66">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ht="20.1" customHeight="1" spans="3:66">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ht="20.1" customHeight="1" spans="3:66">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ht="20.1" customHeight="1" spans="3:66">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ht="20.1" customHeight="1" spans="3:66">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ht="20.1" customHeight="1" spans="3:66">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ht="20.1" customHeight="1" spans="3:66">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ht="20.1" customHeight="1" spans="3:66">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ht="20.1" customHeight="1" spans="3:66">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ht="20.1" customHeight="1" spans="3:66">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ht="20.1" customHeight="1" spans="3:66">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ht="19.5" customHeight="1" spans="3:66">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ht="20.1" customHeight="1" spans="3:66">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ht="20.1" customHeight="1" spans="3:66">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ht="20.1" customHeight="1" spans="3:66">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ht="20.1" customHeight="1" spans="3:66">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ht="20.1" customHeight="1" spans="3:66">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ht="20.1" customHeight="1" spans="3:66">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ht="20.1" customHeight="1" spans="3:66">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ht="20.1" customHeight="1" spans="3:66">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ht="20.1" customHeight="1" spans="3:66">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ht="20.1" customHeight="1" spans="3:66">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ht="20.1" customHeight="1" spans="3:66">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ht="20.1" customHeight="1" spans="3:66">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ht="20.1" customHeight="1" spans="3:66">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ht="20.1" customHeight="1" spans="3:66">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ht="20.1" customHeight="1" spans="3:66">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ht="20.1" customHeight="1" spans="3:66">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ht="20.1" customHeight="1" spans="3:66">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ht="20.1" customHeight="1" spans="3:66">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ht="20.1" customHeight="1" spans="3:66">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ht="20.1" customHeight="1" spans="3:66">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ht="20.1" customHeight="1" spans="3:66">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ht="20.1" customHeight="1" spans="3:66">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ht="20.1" customHeight="1" spans="3:66">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ht="20.1" customHeight="1" spans="3:66">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ht="20.1" customHeight="1" spans="3:66">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ht="20.1" customHeight="1" spans="3:66">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ht="20.1" customHeight="1" spans="3:66">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ht="20.1" customHeight="1" spans="3:66">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ht="20.1" customHeight="1" spans="3:66">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ht="20.1" customHeight="1" spans="3:66">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ht="20.1" customHeight="1" spans="3:66">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ht="20.1" customHeight="1" spans="3:66">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ht="20.1" customHeight="1" spans="3:66">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ht="20.1" customHeight="1" spans="3:66">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ht="20.1" customHeight="1" spans="3:66">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ht="20.1" customHeight="1" spans="3:66">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ht="20.1" customHeight="1" spans="3:66">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ht="20.1" customHeight="1" spans="3:66">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ht="20.1" customHeight="1" spans="3:66">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ht="20.1" customHeight="1" spans="3:66">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ht="20.1" customHeight="1" spans="3:66">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ht="20.1" customHeight="1" spans="3:66">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ht="20.1" customHeight="1" spans="3:66">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ht="20.1" customHeight="1" spans="3:66">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ht="20.1" customHeight="1" spans="3:66">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ht="20.1" customHeight="1" spans="3:66">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ht="20.1" customHeight="1" spans="3:66">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ht="20.1" customHeight="1" spans="3:66">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ht="20.1" customHeight="1" spans="3:66">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ht="20.1" customHeight="1" spans="3:66">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ht="20.1" customHeight="1" spans="3:66">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ht="20.1" customHeight="1" spans="3:66">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ht="20.1" customHeight="1" spans="3:66">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ht="20.1" customHeight="1" spans="3:66">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ht="20.1" customHeight="1" spans="3:66">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ht="20.1" customHeight="1" spans="3:66">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ht="20.1" customHeight="1" spans="3:66">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ht="20.1" customHeight="1" spans="3:66">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ht="20.1" customHeight="1" spans="3:66">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ht="20.1" customHeight="1" spans="3:66">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ht="20.1" customHeight="1" spans="3:66">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ht="20.1" customHeight="1" spans="3:66">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ht="20.1" customHeight="1" spans="3:66">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ht="20.1" customHeight="1" spans="3:66">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ht="20.1" customHeight="1" spans="3:66">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ht="20.1" customHeight="1" spans="3:66">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ht="20.1" customHeight="1" spans="3:66">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ht="20.1" customHeight="1" spans="3:66">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ht="20.1" customHeight="1" spans="3:66">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ht="20.1" customHeight="1" spans="3:66">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ht="20.1" customHeight="1" spans="3:66">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ht="20.1" customHeight="1" spans="3:66">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ht="20.1" customHeight="1" spans="3:66">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ht="20.1" customHeight="1" spans="3:66">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ht="20.1" customHeight="1" spans="3:66">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ht="20.1" customHeight="1" spans="3:66">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ht="20.1" customHeight="1" spans="3:66">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ht="20.1" customHeight="1" spans="3:66">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ht="20.1" customHeight="1" spans="3:66">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ht="20.1" customHeight="1" spans="3:66">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ht="20.1" customHeight="1" spans="3:66">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ht="20.1" customHeight="1" spans="3:66">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ht="20.1" customHeight="1" spans="3:66">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ht="20.1" customHeight="1" spans="3:66">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ht="20.1" customHeight="1" spans="3:66">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ht="20.1" customHeight="1" spans="3:66">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ht="20.1" customHeight="1" spans="3:66">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ht="20.1" customHeight="1" spans="3:66">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ht="20.1" customHeight="1" spans="3:66">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ht="20.1" customHeight="1" spans="3:66">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ht="20.1" customHeight="1" spans="3:66">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ht="20.1" customHeight="1" spans="3:66">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ht="20.1" customHeight="1" spans="3:66">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ht="20.1" customHeight="1" spans="3:66">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ht="20.1" customHeight="1" spans="3:66">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ht="20.1" customHeight="1" spans="3:66">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ht="20.1" customHeight="1" spans="3:66">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ht="20.1" customHeight="1" spans="3:66">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ht="20.1" customHeight="1" spans="3:66">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ht="20.1" customHeight="1" spans="3:66">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ht="20.1" customHeight="1" spans="3:66">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ht="20.1" customHeight="1" spans="3:66">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ht="20.1" customHeight="1" spans="3:66">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ht="20.1" customHeight="1" spans="3:66">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ht="20.1" customHeight="1" spans="3:66">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ht="20.1" customHeight="1" spans="3:66">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ht="20.1" customHeight="1" spans="3:66">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ht="20.1" customHeight="1" spans="3:66">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ht="20.1" customHeight="1" spans="3:66">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ht="20.1" customHeight="1" spans="3:66">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ht="20.1" customHeight="1" spans="3:66">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ht="20.1" customHeight="1" spans="3:66">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ht="20.1" customHeight="1" spans="3:66">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ht="20.1" customHeight="1" spans="3:66">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ht="20.1" customHeight="1" spans="3:66">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ht="20.1" customHeight="1" spans="3:66">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ht="20.1" customHeight="1" spans="3:66">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ht="20.1" customHeight="1" spans="3:66">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ht="20.1" customHeight="1" spans="3:66">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ht="20.1" customHeight="1" spans="3:66">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ht="20.1" customHeight="1" spans="3:66">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ht="20.1" customHeight="1" spans="3:66">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ht="20.1" customHeight="1" spans="3:66">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ht="20.1" customHeight="1" spans="3:66">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ht="20.1" customHeight="1" spans="3:66">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ht="20.1" customHeight="1" spans="3:66">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ht="20.1" customHeight="1" spans="3:66">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ht="20.1" customHeight="1" spans="3:66">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ht="20.1" customHeight="1" spans="3:66">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ht="19.5" customHeight="1" spans="3:66">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ht="20.1" customHeight="1" spans="3:66">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ht="20.1" customHeight="1" spans="3:66">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ht="20.1" customHeight="1" spans="3:66">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ht="20.1" customHeight="1" spans="3:66">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ht="20.1" customHeight="1" spans="3:66">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1.15</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1.15</v>
      </c>
      <c r="BH168" s="29">
        <v>0</v>
      </c>
      <c r="BI168" s="9">
        <v>0</v>
      </c>
      <c r="BJ168" s="6">
        <v>0</v>
      </c>
      <c r="BK168" s="6">
        <v>0</v>
      </c>
      <c r="BL168" s="6">
        <v>0</v>
      </c>
      <c r="BM168" s="6">
        <v>0</v>
      </c>
      <c r="BN168" s="6">
        <v>0</v>
      </c>
    </row>
    <row r="169" ht="20.1" customHeight="1" spans="3:66">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ht="20.1" customHeight="1" spans="3:66">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ht="20.1" customHeight="1" spans="3:66">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1.15</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1.15</v>
      </c>
      <c r="BH171" s="29">
        <v>0</v>
      </c>
      <c r="BI171" s="9">
        <v>0</v>
      </c>
      <c r="BJ171" s="6">
        <v>0</v>
      </c>
      <c r="BK171" s="6">
        <v>0</v>
      </c>
      <c r="BL171" s="6">
        <v>0</v>
      </c>
      <c r="BM171" s="6">
        <v>0</v>
      </c>
      <c r="BN171" s="6">
        <v>0</v>
      </c>
    </row>
    <row r="172" ht="20.1" customHeight="1" spans="3:66">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ht="20.1" customHeight="1" spans="3:66">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ht="20.1" customHeight="1" spans="3:66">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ht="20.1" customHeight="1" spans="3:66">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ht="20.1" customHeight="1" spans="3:66">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ht="20.1" customHeight="1" spans="3:66">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ht="20.1" customHeight="1" spans="3:66">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ht="20.1" customHeight="1" spans="3:66">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ht="20.1" customHeight="1" spans="3:66">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ht="20.1" customHeight="1" spans="3:66">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ht="20.1" customHeight="1" spans="3:66">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ht="20.1" customHeight="1" spans="3:66">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1.15</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1.15</v>
      </c>
      <c r="BH183" s="29">
        <v>0</v>
      </c>
      <c r="BI183" s="9">
        <v>0</v>
      </c>
      <c r="BJ183" s="6">
        <v>0</v>
      </c>
      <c r="BK183" s="6">
        <v>0</v>
      </c>
      <c r="BL183" s="6">
        <v>0</v>
      </c>
      <c r="BM183" s="6">
        <v>0</v>
      </c>
      <c r="BN183" s="6">
        <v>0</v>
      </c>
    </row>
    <row r="184" ht="20.1" customHeight="1" spans="3:66">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ht="20.1" customHeight="1" spans="3:66">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ht="20.1" customHeight="1" spans="3:66">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ht="20.1" customHeight="1" spans="3:66">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ht="20.1" customHeight="1" spans="3:66">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ht="20.1" customHeight="1" spans="3:66">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ht="20.1" customHeight="1" spans="3:66">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ht="20.1" customHeight="1" spans="3:66">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ht="20.1" customHeight="1" spans="3:66">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ht="20.1" customHeight="1" spans="3:66">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ht="20.1" customHeight="1" spans="3:66">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ht="20.1" customHeight="1" spans="3:66">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ht="20.1" customHeight="1" spans="3:66">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ht="20.1" customHeight="1" spans="3:66">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ht="20.1" customHeight="1" spans="3:66">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ht="20.1" customHeight="1" spans="3:66">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ht="20.1" customHeight="1" spans="3:66">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ht="20.1" customHeight="1" spans="3:66">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ht="20.1" customHeight="1" spans="3:66">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ht="20.1" customHeight="1" spans="3:66">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ht="20.1" customHeight="1" spans="3:66">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ht="20.1" customHeight="1" spans="3:66">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ht="20.1" customHeight="1" spans="3:66">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ht="20.1" customHeight="1" spans="3:66">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ht="20.1" customHeight="1" spans="3:66">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ht="20.1" customHeight="1" spans="3:66">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ht="20.1" customHeight="1" spans="3:66">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ht="20.1" customHeight="1" spans="3:66">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ht="20.1" customHeight="1" spans="3:66">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ht="20.1" customHeight="1" spans="3:66">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ht="20.1" customHeight="1" spans="3:66">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ht="20.1" customHeight="1" spans="3:66">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ht="20.1" customHeight="1" spans="3:66">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ht="20.1" customHeight="1" spans="3:66">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ht="20.1" customHeight="1" spans="3:66">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ht="20.1" customHeight="1" spans="3:66">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ht="20.1" customHeight="1" spans="3:66">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ht="20.1" customHeight="1" spans="3:66">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ht="20.1" customHeight="1" spans="3:66">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ht="20.1" customHeight="1" spans="3:66">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ht="20.1" customHeight="1" spans="3:66">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ht="20.1" customHeight="1" spans="3:66">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ht="20.1" customHeight="1" spans="3:66">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ht="20.1" customHeight="1" spans="3:66">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ht="20.1" customHeight="1" spans="3:66">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ht="20.1" customHeight="1" spans="3:66">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ht="20.1" customHeight="1" spans="3:66">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ht="20.1" customHeight="1" spans="3:66">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1.15</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1.15</v>
      </c>
      <c r="BH231" s="29">
        <v>0</v>
      </c>
      <c r="BI231" s="9">
        <v>0</v>
      </c>
      <c r="BJ231" s="6">
        <v>0</v>
      </c>
      <c r="BK231" s="6">
        <v>0</v>
      </c>
      <c r="BL231" s="6">
        <v>0</v>
      </c>
      <c r="BM231" s="6">
        <v>0</v>
      </c>
      <c r="BN231" s="6">
        <v>0</v>
      </c>
    </row>
    <row r="232" ht="20.1" customHeight="1" spans="3:66">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ht="20.1" customHeight="1" spans="3:66">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ht="20.1" customHeight="1" spans="3:66">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ht="20.1" customHeight="1" spans="3:66">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ht="20.1" customHeight="1" spans="3:66">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ht="20.1" customHeight="1" spans="3:66">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ht="20.1" customHeight="1" spans="3:66">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ht="20.1" customHeight="1" spans="3:66">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ht="20.1" customHeight="1" spans="3:66">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ht="20.1" customHeight="1" spans="3:66">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ht="20.1" customHeight="1" spans="3:66">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ht="20.1" customHeight="1" spans="3:66">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ht="20.1" customHeight="1" spans="3:66">
      <c r="C244" s="8">
        <v>62004307</v>
      </c>
      <c r="D244" s="9" t="s">
        <v>377</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ht="20.1" customHeight="1" spans="3:66">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ht="20.1" customHeight="1" spans="3:66">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ht="20.1" customHeight="1" spans="3:66">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ht="20.1" customHeight="1" spans="3:66">
      <c r="C248" s="8">
        <v>62004401</v>
      </c>
      <c r="D248" s="9" t="s">
        <v>491</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ht="20.1" customHeight="1" spans="3:66">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ht="20.1" customHeight="1" spans="3:66">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ht="20.1" customHeight="1" spans="3:66">
      <c r="C251" s="8">
        <v>62004404</v>
      </c>
      <c r="D251" s="9" t="s">
        <v>460</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ht="20.1" customHeight="1" spans="3:66">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ht="20.1" customHeight="1" spans="3:66">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ht="20.1" customHeight="1" spans="3:66">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ht="20.1" customHeight="1" spans="3:66">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ht="20.1" customHeight="1" spans="3:66">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ht="20.1" customHeight="1" spans="3:66">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ht="20.1" customHeight="1" spans="3:66">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1.15</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1.15</v>
      </c>
      <c r="BH258" s="29">
        <v>0</v>
      </c>
      <c r="BI258" s="9">
        <v>0</v>
      </c>
      <c r="BJ258" s="6">
        <v>0</v>
      </c>
      <c r="BK258" s="6">
        <v>0</v>
      </c>
      <c r="BL258" s="6">
        <v>0</v>
      </c>
      <c r="BM258" s="6">
        <v>0</v>
      </c>
      <c r="BN258" s="6">
        <v>0</v>
      </c>
    </row>
    <row r="259" ht="20.1" customHeight="1" spans="3:66">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ht="20.1" customHeight="1" spans="3:66">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ht="20.1" customHeight="1" spans="3:66">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ht="20.1" customHeight="1" spans="3:66">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ht="20.1" customHeight="1" spans="3:66">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ht="20.1" customHeight="1" spans="3:66">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ht="20.1" customHeight="1" spans="3:66">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ht="20.1" customHeight="1" spans="3:66">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ht="20.1" customHeight="1" spans="3:66">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ht="20.1" customHeight="1" spans="3:66">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ht="20.1" customHeight="1" spans="3:66">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ht="20.1" customHeight="1" spans="3:66">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ht="20.1" customHeight="1" spans="3:66">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ht="20.1" customHeight="1" spans="3:66">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ht="20.1" customHeight="1" spans="3:66">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ht="20.1" customHeight="1" spans="3:66">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ht="20.1" customHeight="1" spans="3:66">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ht="20.1" customHeight="1" spans="3:66">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ht="20.1" customHeight="1" spans="3:66">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ht="20.1" customHeight="1" spans="3:66">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ht="20.1" customHeight="1" spans="3:66">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ht="20.1" customHeight="1" spans="3:66">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ht="20.1" customHeight="1" spans="3:66">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ht="20.1" customHeight="1" spans="3:66">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ht="20.1" customHeight="1" spans="3:66">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ht="20.1" customHeight="1" spans="3:66">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ht="20.1" customHeight="1" spans="3:66">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ht="20.1" customHeight="1" spans="3:66">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ht="20.1" customHeight="1" spans="3:66">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ht="20.1" customHeight="1" spans="3:66">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ht="20.1" customHeight="1" spans="3:66">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ht="20.1" customHeight="1" spans="3:66">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ht="20.1" customHeight="1" spans="3:66">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ht="20.1" customHeight="1" spans="3:66">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ht="20.1" customHeight="1" spans="3:66">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ht="20.1" customHeight="1" spans="3:66">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ht="20.1" customHeight="1" spans="3:66">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ht="20.1" customHeight="1" spans="3:66">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ht="20.1" customHeight="1" spans="3:66">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ht="20.1" customHeight="1" spans="3:66">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ht="20.1" customHeight="1" spans="3:66">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ht="20.1" customHeight="1" spans="3:66">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ht="20.1" customHeight="1" spans="3:66">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ht="20.1" customHeight="1" spans="3:66">
      <c r="C302" s="11">
        <v>600000111</v>
      </c>
      <c r="D302" s="12" t="s">
        <v>159</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ht="20.1" customHeight="1" spans="3:66">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ht="20.1" customHeight="1" spans="3:66">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ht="20.1" customHeight="1" spans="3:66">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ht="20.1" customHeight="1" spans="3:66">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ht="20.1" customHeight="1" spans="3:66">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ht="19.5" customHeight="1" spans="3:66">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ht="20.1" customHeight="1" spans="3:66">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ht="20.1" customHeight="1" spans="3:66">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ht="20.1" customHeight="1" spans="3:66">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ht="20.1" customHeight="1" spans="3:66">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ht="20.1" customHeight="1" spans="3:66">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ht="20.1" customHeight="1" spans="3:66">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ht="20.1" customHeight="1" spans="3:66">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ht="20.1" customHeight="1" spans="3:66">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ht="20.1" customHeight="1" spans="3:66">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ht="20.1" customHeight="1" spans="3:66">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ht="20.1" customHeight="1" spans="3:66">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ht="20.1" customHeight="1" spans="3:66">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ht="20.1" customHeight="1" spans="3:66">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ht="20.25" customHeight="1" spans="3:66">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ht="20.1" customHeight="1" spans="3:66">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ht="20.1" customHeight="1" spans="3:66">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ht="20.1" customHeight="1" spans="3:66">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ht="20.1" customHeight="1" spans="3:66">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ht="20.1" customHeight="1" spans="3:66">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ht="20.1" customHeight="1" spans="3:66">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ht="20.1" customHeight="1" spans="3:66">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ht="20.1" customHeight="1" spans="3:66">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ht="20.1" customHeight="1" spans="3:66">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ht="20.1" customHeight="1" spans="3:66">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ht="20.1" customHeight="1" spans="3:66">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ht="20.1" customHeight="1" spans="3:66">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ht="20.1" customHeight="1" spans="3:66">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ht="20.1" customHeight="1" spans="3:66">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ht="20.1" customHeight="1" spans="3:66">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ht="20.1" customHeight="1" spans="3:66">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ht="20.1" customHeight="1" spans="3:66">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ht="20.1" customHeight="1" spans="3:66">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ht="20.1" customHeight="1" spans="3:66">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ht="20.1" customHeight="1" spans="3:66">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ht="20.1" customHeight="1" spans="3:66">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ht="20.1" customHeight="1" spans="3:66">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ht="20.1" customHeight="1" spans="3:66">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ht="20.1" customHeight="1" spans="3:66">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ht="20.1" customHeight="1" spans="3:66">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ht="20.1" customHeight="1" spans="3:66">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ht="20.1" customHeight="1" spans="3:66">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7"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ht="20.1" customHeight="1" spans="3:66">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7"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ht="20.1" customHeight="1" spans="3:66">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7"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ht="20.1" customHeight="1" spans="3:66">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7"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ht="20.1" customHeight="1" spans="3:66">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7"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ht="20.1" customHeight="1" spans="3:66">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7"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ht="20.1" customHeight="1" spans="3:66">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ht="20.1" customHeight="1" spans="3:66">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ht="20.1" customHeight="1" spans="3:66">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ht="20.1" customHeight="1" spans="3:66">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ht="20.1" customHeight="1" spans="3:66">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ht="20.1" customHeight="1" spans="3:66">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ht="19.5" customHeight="1" spans="3:66">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8"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ht="19.5" customHeight="1" spans="3:66">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8"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ht="19.5" customHeight="1" spans="3:66">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8"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ht="19.5" customHeight="1" spans="3:66">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8"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ht="19.5" customHeight="1" spans="3:66">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8"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ht="19.5" customHeight="1" spans="3:66">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8"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ht="19.5" customHeight="1" spans="3:66">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ht="19.5" customHeight="1" spans="3:66">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ht="19.5" customHeight="1" spans="3:66">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ht="19.5" customHeight="1" spans="3:66">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ht="19.5" customHeight="1" spans="3:66">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ht="19.5" customHeight="1" spans="3:66">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ht="19.5" customHeight="1" spans="3:66">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ht="19.5" customHeight="1" spans="3:66">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ht="19.5" customHeight="1" spans="3:66">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ht="19.5" customHeight="1" spans="3:66">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ht="19.5" customHeight="1" spans="3:66">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ht="19.5" customHeight="1" spans="3:66">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ht="20.1" customHeight="1" spans="3:66">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ht="20.1" customHeight="1" spans="3:66">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ht="20.1" customHeight="1" spans="3:66">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ht="20.1" customHeight="1" spans="3:66">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ht="20.1" customHeight="1" spans="3:66">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ht="20.1" customHeight="1" spans="3:66">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ht="20.1" customHeight="1" spans="3:66">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ht="20.1" customHeight="1" spans="3:66">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ht="20.1" customHeight="1" spans="3:66">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ht="20.1" customHeight="1" spans="3:66">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ht="20.1" customHeight="1" spans="3:66">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ht="20.1" customHeight="1" spans="3:66">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ht="20.1" customHeight="1" spans="3:66">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9"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ht="20.1" customHeight="1" spans="3:66">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9"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ht="20.1" customHeight="1" spans="3:66">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8"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ht="20.1" customHeight="1" spans="3:66">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8"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ht="20.1" customHeight="1" spans="3:66">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8"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ht="20.1" customHeight="1" spans="3:66">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8"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ht="20.1" customHeight="1" spans="3:66">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ht="20.1" customHeight="1" spans="3:66">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ht="20.1" customHeight="1" spans="3:66">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ht="20.1" customHeight="1" spans="3:66">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ht="20.1" customHeight="1" spans="3:66">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ht="20.1" customHeight="1" spans="3:66">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ht="20.1" customHeight="1" spans="3:66">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ht="19.5" customHeight="1" spans="3:66">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ht="19.5" customHeight="1" spans="3:66">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ht="19.5" customHeight="1" spans="3:66">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ht="19.5" customHeight="1" spans="3:66">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ht="19.5" customHeight="1" spans="3:66">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ht="19.5" customHeight="1" spans="3:66">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ht="20.1" customHeight="1" spans="3:66">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ht="20.1" customHeight="1" spans="3:66">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ht="20.1" customHeight="1" spans="3:66">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ht="20.1" customHeight="1" spans="3:66">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ht="20.1" customHeight="1" spans="3:66">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ht="20.1" customHeight="1" spans="3:66">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ht="20.1" customHeight="1" spans="3:66">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ht="20.1" customHeight="1" spans="3:66">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ht="20.1" customHeight="1" spans="3:66">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ht="20.1" customHeight="1" spans="3:66">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ht="20.1" customHeight="1" spans="3:66">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ht="20.1" customHeight="1" spans="3:66">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ht="20.1" customHeight="1" spans="3:66">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9"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ht="20.1" customHeight="1" spans="3:66">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9"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ht="20.1" customHeight="1" spans="3:66">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9"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ht="20.1" customHeight="1" spans="3:66">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9"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ht="20.1" customHeight="1" spans="3:66">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9"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ht="20.1" customHeight="1" spans="3:66">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9"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ht="20.1" customHeight="1" spans="3:66">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2</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ht="20.1" customHeight="1" spans="3:66">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ht="20.1" customHeight="1" spans="3:66">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ht="20.1" customHeight="1" spans="3:66">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ht="20.1" customHeight="1" spans="3:66">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ht="20.1" customHeight="1" spans="3:66">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ht="20.1" customHeight="1" spans="3:66">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8"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ht="20.1" customHeight="1" spans="3:66">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8"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ht="20.1" customHeight="1" spans="3:66">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8"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ht="20.1" customHeight="1" spans="3:66">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8"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ht="20.1" customHeight="1" spans="3:66">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8"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ht="20.1" customHeight="1" spans="3:66">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8"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ht="19.5" customHeight="1" spans="3:66">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ht="19.5" customHeight="1" spans="3:66">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ht="19.5" customHeight="1" spans="3:66">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ht="19.5" customHeight="1" spans="3:66">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ht="19.5" customHeight="1" spans="3:66">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ht="19.5" customHeight="1" spans="3:66">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ht="19.5" customHeight="1" spans="3:66">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ht="19.5" customHeight="1" spans="3:66">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ht="19.5" customHeight="1" spans="3:66">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ht="19.5" customHeight="1" spans="3:66">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ht="19.5" customHeight="1" spans="3:66">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ht="19.5" customHeight="1" spans="3:66">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ht="19.5" customHeight="1" spans="3:66">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ht="19.5" customHeight="1" spans="3:66">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ht="19.5" customHeight="1" spans="3:66">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ht="19.5" customHeight="1" spans="3:66">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ht="19.5" customHeight="1" spans="3:66">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ht="19.5" customHeight="1" spans="3:66">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ht="20.1" customHeight="1" spans="3:66">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ht="20.1" customHeight="1" spans="3:66">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ht="20.1" customHeight="1" spans="3:66">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ht="20.1" customHeight="1" spans="3:66">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ht="20.1" customHeight="1" spans="3:66">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ht="20.1" customHeight="1" spans="3:66">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ht="20.1" customHeight="1" spans="3:66">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ht="20.1" customHeight="1" spans="3:66">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ht="20.1" customHeight="1" spans="3:66">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ht="20.1" customHeight="1" spans="3:66">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ht="20.1" customHeight="1" spans="3:66">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ht="20.1" customHeight="1" spans="3:66">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ht="19.5" customHeight="1" spans="3:66">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ht="19.5" customHeight="1" spans="3:66">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ht="19.5" customHeight="1" spans="3:66">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ht="19.5" customHeight="1" spans="3:66">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ht="19.5" customHeight="1" spans="3:66">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ht="19.5" customHeight="1" spans="3:66">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ht="20.1" customHeight="1" spans="3:66">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ht="20.1" customHeight="1" spans="3:66">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ht="20.1" customHeight="1" spans="3:66">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ht="20.1" customHeight="1" spans="3:66">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ht="20.1" customHeight="1" spans="3:66">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ht="20.1" customHeight="1" spans="3:66">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ht="20.1" customHeight="1" spans="1:66">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ht="20.1" customHeight="1" spans="1:66">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ht="20.1" customHeight="1" spans="1:66">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ht="20.1" customHeight="1" spans="1:66">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ht="20.1" customHeight="1" spans="1:66">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ht="20.1" customHeight="1" spans="1:66">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ht="19.5" customHeight="1" spans="1:66">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ht="19.5" customHeight="1" spans="3:66">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ht="19.5" customHeight="1" spans="3:66">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ht="19.5" customHeight="1" spans="3:66">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ht="19.5" customHeight="1" spans="3:66">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ht="19.5" customHeight="1" spans="3:66">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ht="20.1" customHeight="1" spans="3:66">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ht="20.1" customHeight="1" spans="3:66">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ht="20.1" customHeight="1" spans="3:66">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ht="20.1" customHeight="1" spans="3:66">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ht="20.1" customHeight="1" spans="3:66">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ht="20.1" customHeight="1" spans="3:66">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ht="20.1" customHeight="1" spans="3:66">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10"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ht="20.1" customHeight="1" spans="3:66">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10"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ht="20.1" customHeight="1" spans="3:66">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10"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ht="19.5" customHeight="1" spans="3:66">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10"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ht="19.5" customHeight="1" spans="3:66">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10"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ht="19.5" customHeight="1" spans="3:66">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10"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ht="20.1" customHeight="1" spans="3:66">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ht="19.5" customHeight="1" spans="3:66">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ht="19.5" customHeight="1" spans="3:66">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ht="20.1" customHeight="1" spans="3:66">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9"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ht="20.1" customHeight="1" spans="3:66">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9"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ht="20.1" customHeight="1" spans="3:66">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9"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ht="20.1" customHeight="1" spans="3:66">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9"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ht="20.1" customHeight="1" spans="3:66">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9"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ht="20.1" customHeight="1" spans="3:66">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9"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ht="20.1" customHeight="1" spans="3:66">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ht="20.1" customHeight="1" spans="3:66">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ht="20.1" customHeight="1" spans="3:66">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ht="20.1" customHeight="1" spans="3:66">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ht="20.1" customHeight="1" spans="3:66">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ht="20.1" customHeight="1" spans="3:66">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ht="20.1" customHeight="1" spans="3:66">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ht="20.1" customHeight="1" spans="3:66">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ht="20.1" customHeight="1" spans="3:66">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ht="20.1" customHeight="1" spans="3:66">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ht="20.1" customHeight="1" spans="3:66">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ht="20.1" customHeight="1" spans="3:66">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ht="19.5" customHeight="1" spans="3:66">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ht="19.5" customHeight="1" spans="3:66">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ht="19.5" customHeight="1" spans="3:66">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ht="19.5" customHeight="1" spans="3:66">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ht="19.5" customHeight="1" spans="3:66">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ht="19.5" customHeight="1" spans="3:66">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ht="19.5" customHeight="1" spans="3:66">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ht="19.5" customHeight="1" spans="3:66">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ht="19.5" customHeight="1" spans="3:66">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ht="19.5" customHeight="1" spans="3:66">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ht="19.5" customHeight="1" spans="3:66">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ht="20.1" customHeight="1" spans="3:66">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ht="20.1" customHeight="1" spans="3:66">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ht="20.1" customHeight="1" spans="3:66">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ht="20.1" customHeight="1" spans="3:66">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ht="20.1" customHeight="1" spans="3:66">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ht="20.1" customHeight="1" spans="3:66">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ht="20.1" customHeight="1" spans="3:66">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ht="20.1" customHeight="1" spans="3:66">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ht="20.1" customHeight="1" spans="3:66">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ht="20.1" customHeight="1" spans="3:66">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ht="20.1" customHeight="1" spans="3:66">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ht="20.1" customHeight="1" spans="3:66">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ht="20.1" customHeight="1" spans="3:66">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ht="20.1" customHeight="1" spans="3:66">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ht="20.1" customHeight="1" spans="3:66">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ht="20.1" customHeight="1" spans="3:66">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ht="20.1" customHeight="1" spans="3:66">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ht="20.1" customHeight="1" spans="3:66">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ht="19.5" customHeight="1" spans="3:66">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ht="19.5" customHeight="1" spans="3:66">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ht="19.5" customHeight="1" spans="3:66">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ht="19.5" customHeight="1" spans="3:66">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ht="19.5" customHeight="1" spans="3:66">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ht="19.5" customHeight="1" spans="3:66">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ht="20.1" customHeight="1" spans="2:66">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9"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ht="20.1" customHeight="1" spans="2:66">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9"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ht="20.1" customHeight="1" spans="2:66">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9"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ht="20.1" customHeight="1" spans="2:66">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9"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ht="20.1" customHeight="1" spans="2:66">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9"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ht="20.1" customHeight="1" spans="2:66">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9"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ht="20.1" customHeight="1" spans="3:66">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ht="20.1" customHeight="1" spans="3:66">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ht="20.1" customHeight="1" spans="3:66">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ht="20.1" customHeight="1" spans="3:66">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ht="20.1" customHeight="1" spans="3:66">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ht="20.1" customHeight="1" spans="3:66">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ht="20.1" customHeight="1" spans="3:66">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ht="20.1" customHeight="1" spans="3:66">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11"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ht="20.1" customHeight="1" spans="3:66">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9"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ht="20.1" customHeight="1" spans="3:66">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ht="20.1" customHeight="1" spans="3:66">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ht="20.1" customHeight="1" spans="3:66">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ht="20.25" customHeight="1" spans="3:66">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ht="20.25" customHeight="1" spans="3:66">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ht="20.25" customHeight="1" spans="3:66">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ht="20.25" customHeight="1" spans="3:66">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ht="20.25" customHeight="1" spans="3:66">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ht="20.25" customHeight="1" spans="3:66">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ht="20.25" customHeight="1" spans="3:66">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ht="20.25" customHeight="1" spans="3:66">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ht="19.5" customHeight="1" spans="3:66">
      <c r="C588" s="18">
        <v>62000109</v>
      </c>
      <c r="D588" s="19" t="s">
        <v>689</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690</v>
      </c>
      <c r="BC588" s="18">
        <v>0</v>
      </c>
      <c r="BD588" s="11">
        <v>0</v>
      </c>
      <c r="BE588" s="18">
        <v>0</v>
      </c>
      <c r="BF588" s="18">
        <v>0</v>
      </c>
      <c r="BG588" s="18">
        <v>0</v>
      </c>
      <c r="BH588" s="18">
        <v>0</v>
      </c>
      <c r="BI588" s="9">
        <v>0</v>
      </c>
      <c r="BJ588" s="6">
        <v>0</v>
      </c>
      <c r="BK588" s="6">
        <v>0</v>
      </c>
      <c r="BL588" s="6">
        <v>0</v>
      </c>
      <c r="BM588" s="6">
        <v>0</v>
      </c>
      <c r="BN588" s="6">
        <v>0</v>
      </c>
    </row>
    <row r="589" ht="19.5" customHeight="1" spans="3:66">
      <c r="C589" s="74">
        <v>63001001</v>
      </c>
      <c r="D589" s="78" t="s">
        <v>691</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692</v>
      </c>
      <c r="AY589" s="78">
        <v>0</v>
      </c>
      <c r="AZ589" s="79">
        <v>0</v>
      </c>
      <c r="BA589" s="79">
        <v>0</v>
      </c>
      <c r="BB589" s="91" t="s">
        <v>693</v>
      </c>
      <c r="BC589" s="74">
        <v>0</v>
      </c>
      <c r="BD589" s="60">
        <v>0</v>
      </c>
      <c r="BE589" s="74">
        <v>0</v>
      </c>
      <c r="BF589" s="74">
        <v>0</v>
      </c>
      <c r="BG589" s="74">
        <v>0</v>
      </c>
      <c r="BH589" s="74">
        <v>0</v>
      </c>
      <c r="BI589" s="93">
        <v>0</v>
      </c>
      <c r="BJ589" s="6">
        <v>1</v>
      </c>
      <c r="BK589" s="6">
        <v>0</v>
      </c>
      <c r="BL589" s="6">
        <v>0</v>
      </c>
      <c r="BM589" s="6">
        <v>0</v>
      </c>
      <c r="BN589" s="6">
        <v>0</v>
      </c>
    </row>
    <row r="590" ht="20.1" customHeight="1" spans="3:66">
      <c r="C590" s="11">
        <v>63001002</v>
      </c>
      <c r="D590" s="12" t="s">
        <v>694</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695</v>
      </c>
      <c r="AZ590" s="13">
        <v>0</v>
      </c>
      <c r="BA590" s="13">
        <v>0</v>
      </c>
      <c r="BB590" s="37" t="s">
        <v>696</v>
      </c>
      <c r="BC590" s="11">
        <v>0</v>
      </c>
      <c r="BD590" s="11">
        <v>0</v>
      </c>
      <c r="BE590" s="11">
        <v>0</v>
      </c>
      <c r="BF590" s="11">
        <v>0</v>
      </c>
      <c r="BG590" s="11">
        <v>0</v>
      </c>
      <c r="BH590" s="11">
        <v>0</v>
      </c>
      <c r="BI590" s="9">
        <v>0</v>
      </c>
      <c r="BJ590" s="6">
        <v>0</v>
      </c>
      <c r="BK590" s="6">
        <v>0</v>
      </c>
      <c r="BL590" s="6">
        <v>0</v>
      </c>
      <c r="BM590" s="6">
        <v>0</v>
      </c>
      <c r="BN590" s="6">
        <v>0</v>
      </c>
    </row>
    <row r="591" ht="20.1" customHeight="1" spans="3:66">
      <c r="C591" s="11">
        <v>63001003</v>
      </c>
      <c r="D591" s="12" t="s">
        <v>697</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698</v>
      </c>
      <c r="BC591" s="11">
        <v>0</v>
      </c>
      <c r="BD591" s="11">
        <v>0</v>
      </c>
      <c r="BE591" s="11">
        <v>0</v>
      </c>
      <c r="BF591" s="11">
        <v>0</v>
      </c>
      <c r="BG591" s="11">
        <v>0</v>
      </c>
      <c r="BH591" s="11">
        <v>0</v>
      </c>
      <c r="BI591" s="9">
        <v>0</v>
      </c>
      <c r="BJ591" s="6">
        <v>0</v>
      </c>
      <c r="BK591" s="6">
        <v>0</v>
      </c>
      <c r="BL591" s="6">
        <v>0</v>
      </c>
      <c r="BM591" s="6">
        <v>0</v>
      </c>
      <c r="BN591" s="6">
        <v>0</v>
      </c>
    </row>
    <row r="592" ht="19.5" customHeight="1" spans="3:66">
      <c r="C592" s="11">
        <v>63001004</v>
      </c>
      <c r="D592" s="57" t="s">
        <v>699</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2" t="s">
        <v>700</v>
      </c>
      <c r="BJ592" s="6">
        <v>0</v>
      </c>
      <c r="BK592" s="6">
        <v>0</v>
      </c>
      <c r="BL592" s="6">
        <v>0</v>
      </c>
      <c r="BM592" s="6">
        <v>0</v>
      </c>
      <c r="BN592" s="6">
        <v>0</v>
      </c>
    </row>
    <row r="593" ht="20.1" customHeight="1" spans="3:66">
      <c r="C593" s="11">
        <v>63002001</v>
      </c>
      <c r="D593" s="12" t="s">
        <v>701</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702</v>
      </c>
      <c r="AT593" s="12" t="s">
        <v>151</v>
      </c>
      <c r="AU593" s="11">
        <v>0</v>
      </c>
      <c r="AV593" s="18">
        <v>0</v>
      </c>
      <c r="AW593" s="18">
        <v>0</v>
      </c>
      <c r="AX593" s="12" t="s">
        <v>692</v>
      </c>
      <c r="AY593" s="11">
        <v>0</v>
      </c>
      <c r="AZ593" s="13">
        <v>0</v>
      </c>
      <c r="BA593" s="13">
        <v>0</v>
      </c>
      <c r="BB593" s="37" t="s">
        <v>703</v>
      </c>
      <c r="BC593" s="11">
        <v>0</v>
      </c>
      <c r="BD593" s="11">
        <v>0</v>
      </c>
      <c r="BE593" s="11">
        <v>0</v>
      </c>
      <c r="BF593" s="11">
        <v>0</v>
      </c>
      <c r="BG593" s="11">
        <v>0</v>
      </c>
      <c r="BH593" s="11">
        <v>0</v>
      </c>
      <c r="BI593" s="9">
        <v>0</v>
      </c>
      <c r="BJ593" s="6">
        <v>1</v>
      </c>
      <c r="BK593" s="6">
        <v>0</v>
      </c>
      <c r="BL593" s="6">
        <v>0</v>
      </c>
      <c r="BM593" s="6">
        <v>0</v>
      </c>
      <c r="BN593" s="6">
        <v>0</v>
      </c>
    </row>
    <row r="594" ht="20.1" customHeight="1" spans="3:66">
      <c r="C594" s="11">
        <v>63002002</v>
      </c>
      <c r="D594" s="12" t="s">
        <v>697</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698</v>
      </c>
      <c r="BC594" s="11">
        <v>0</v>
      </c>
      <c r="BD594" s="11">
        <v>0</v>
      </c>
      <c r="BE594" s="11">
        <v>0</v>
      </c>
      <c r="BF594" s="11">
        <v>0</v>
      </c>
      <c r="BG594" s="11">
        <v>0</v>
      </c>
      <c r="BH594" s="11">
        <v>0</v>
      </c>
      <c r="BI594" s="9">
        <v>0</v>
      </c>
      <c r="BJ594" s="6">
        <v>0</v>
      </c>
      <c r="BK594" s="6">
        <v>0</v>
      </c>
      <c r="BL594" s="6">
        <v>0</v>
      </c>
      <c r="BM594" s="6">
        <v>0</v>
      </c>
      <c r="BN594" s="6">
        <v>0</v>
      </c>
    </row>
    <row r="595" ht="20.1" customHeight="1" spans="3:66">
      <c r="C595" s="11">
        <v>63002003</v>
      </c>
      <c r="D595" s="12" t="s">
        <v>704</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705</v>
      </c>
      <c r="AZ595" s="13"/>
      <c r="BA595" s="13"/>
      <c r="BB595" s="37" t="s">
        <v>706</v>
      </c>
      <c r="BC595" s="11">
        <v>0</v>
      </c>
      <c r="BD595" s="11">
        <v>0</v>
      </c>
      <c r="BE595" s="11">
        <v>0</v>
      </c>
      <c r="BF595" s="11">
        <v>0</v>
      </c>
      <c r="BG595" s="11">
        <v>0</v>
      </c>
      <c r="BH595" s="11">
        <v>0</v>
      </c>
      <c r="BI595" s="9">
        <v>0</v>
      </c>
      <c r="BJ595" s="6">
        <v>0</v>
      </c>
      <c r="BK595" s="6">
        <v>0</v>
      </c>
      <c r="BL595" s="6">
        <v>0</v>
      </c>
      <c r="BM595" s="6">
        <v>0</v>
      </c>
      <c r="BN595" s="6">
        <v>0</v>
      </c>
    </row>
    <row r="596" ht="20.1" customHeight="1" spans="3:66">
      <c r="C596" s="56">
        <v>63002004</v>
      </c>
      <c r="D596" s="57" t="s">
        <v>707</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708</v>
      </c>
      <c r="BC596" s="56">
        <v>0</v>
      </c>
      <c r="BD596" s="56">
        <v>0</v>
      </c>
      <c r="BE596" s="56">
        <v>0</v>
      </c>
      <c r="BF596" s="56">
        <v>0</v>
      </c>
      <c r="BG596" s="56">
        <v>0</v>
      </c>
      <c r="BH596" s="56">
        <v>0</v>
      </c>
      <c r="BI596" s="63">
        <v>0</v>
      </c>
      <c r="BJ596" s="56">
        <v>0</v>
      </c>
      <c r="BK596" s="6">
        <v>0</v>
      </c>
      <c r="BL596" s="6">
        <v>0</v>
      </c>
      <c r="BM596" s="6">
        <v>0</v>
      </c>
      <c r="BN596" s="6">
        <v>0</v>
      </c>
    </row>
    <row r="597" ht="20.1" customHeight="1" spans="3:66">
      <c r="C597" s="11">
        <v>63002005</v>
      </c>
      <c r="D597" s="12" t="s">
        <v>709</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ht="20.1" customHeight="1" spans="3:66">
      <c r="C598" s="11">
        <v>63003001</v>
      </c>
      <c r="D598" s="12" t="s">
        <v>710</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692</v>
      </c>
      <c r="AY598" s="11">
        <v>0</v>
      </c>
      <c r="AZ598" s="13">
        <v>0</v>
      </c>
      <c r="BA598" s="13">
        <v>0</v>
      </c>
      <c r="BB598" s="37" t="s">
        <v>711</v>
      </c>
      <c r="BC598" s="11">
        <v>0</v>
      </c>
      <c r="BD598" s="11">
        <v>0</v>
      </c>
      <c r="BE598" s="11">
        <v>0</v>
      </c>
      <c r="BF598" s="11">
        <v>0</v>
      </c>
      <c r="BG598" s="11">
        <v>0</v>
      </c>
      <c r="BH598" s="11">
        <v>0</v>
      </c>
      <c r="BI598" s="9">
        <v>0</v>
      </c>
      <c r="BJ598" s="6">
        <v>1</v>
      </c>
      <c r="BK598" s="6">
        <v>0</v>
      </c>
      <c r="BL598" s="6">
        <v>0</v>
      </c>
      <c r="BM598" s="6">
        <v>0</v>
      </c>
      <c r="BN598" s="6">
        <v>0</v>
      </c>
    </row>
    <row r="599" ht="20.1" customHeight="1" spans="3:66">
      <c r="C599" s="11">
        <v>63003002</v>
      </c>
      <c r="D599" s="12" t="s">
        <v>712</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713</v>
      </c>
      <c r="BC599" s="11">
        <v>0</v>
      </c>
      <c r="BD599" s="11">
        <v>0</v>
      </c>
      <c r="BE599" s="11">
        <v>0</v>
      </c>
      <c r="BF599" s="11">
        <v>0</v>
      </c>
      <c r="BG599" s="11">
        <v>0</v>
      </c>
      <c r="BH599" s="11">
        <v>0</v>
      </c>
      <c r="BI599" s="9">
        <v>0</v>
      </c>
      <c r="BJ599" s="6">
        <v>0</v>
      </c>
      <c r="BK599" s="6">
        <v>0</v>
      </c>
      <c r="BL599" s="6">
        <v>0</v>
      </c>
      <c r="BM599" s="6">
        <v>0</v>
      </c>
      <c r="BN599" s="6">
        <v>0</v>
      </c>
    </row>
    <row r="600" ht="20.1" customHeight="1" spans="3:66">
      <c r="C600" s="11">
        <v>63003003</v>
      </c>
      <c r="D600" s="12" t="s">
        <v>714</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715</v>
      </c>
      <c r="AZ600" s="13"/>
      <c r="BA600" s="13"/>
      <c r="BB600" s="37" t="s">
        <v>716</v>
      </c>
      <c r="BC600" s="11">
        <v>0</v>
      </c>
      <c r="BD600" s="11">
        <v>0</v>
      </c>
      <c r="BE600" s="11">
        <v>0</v>
      </c>
      <c r="BF600" s="11">
        <v>0</v>
      </c>
      <c r="BG600" s="11">
        <v>0</v>
      </c>
      <c r="BH600" s="11">
        <v>0</v>
      </c>
      <c r="BI600" s="9">
        <v>0</v>
      </c>
      <c r="BJ600" s="6">
        <v>0</v>
      </c>
      <c r="BK600" s="6">
        <v>0</v>
      </c>
      <c r="BL600" s="6">
        <v>0</v>
      </c>
      <c r="BM600" s="6">
        <v>0</v>
      </c>
      <c r="BN600" s="6">
        <v>0</v>
      </c>
    </row>
    <row r="601" ht="20.1" customHeight="1" spans="3:66">
      <c r="C601" s="11">
        <v>63003004</v>
      </c>
      <c r="D601" s="57" t="s">
        <v>717</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718</v>
      </c>
      <c r="BC601" s="56">
        <v>0</v>
      </c>
      <c r="BD601" s="11">
        <v>0</v>
      </c>
      <c r="BE601" s="56">
        <v>0</v>
      </c>
      <c r="BF601" s="56">
        <v>0</v>
      </c>
      <c r="BG601" s="56">
        <v>0</v>
      </c>
      <c r="BH601" s="56">
        <v>0</v>
      </c>
      <c r="BI601" s="113" t="s">
        <v>719</v>
      </c>
      <c r="BJ601" s="6">
        <v>0</v>
      </c>
      <c r="BK601" s="6">
        <v>0</v>
      </c>
      <c r="BL601" s="6">
        <v>0</v>
      </c>
      <c r="BM601" s="6">
        <v>0</v>
      </c>
      <c r="BN601" s="6">
        <v>0</v>
      </c>
    </row>
    <row r="602" ht="20.1" customHeight="1" spans="3:66">
      <c r="C602" s="11">
        <v>63101001</v>
      </c>
      <c r="D602" s="12" t="s">
        <v>720</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692</v>
      </c>
      <c r="AY602" s="11">
        <v>0</v>
      </c>
      <c r="AZ602" s="13">
        <v>0</v>
      </c>
      <c r="BA602" s="13">
        <v>0</v>
      </c>
      <c r="BB602" s="37" t="s">
        <v>721</v>
      </c>
      <c r="BC602" s="11">
        <v>0</v>
      </c>
      <c r="BD602" s="11">
        <v>0</v>
      </c>
      <c r="BE602" s="11">
        <v>0</v>
      </c>
      <c r="BF602" s="11">
        <v>0</v>
      </c>
      <c r="BG602" s="11">
        <v>0</v>
      </c>
      <c r="BH602" s="11">
        <v>0</v>
      </c>
      <c r="BI602" s="9">
        <v>0</v>
      </c>
      <c r="BJ602" s="6">
        <v>1</v>
      </c>
      <c r="BK602" s="6">
        <v>0</v>
      </c>
      <c r="BL602" s="6">
        <v>0</v>
      </c>
      <c r="BM602" s="6">
        <v>0</v>
      </c>
      <c r="BN602" s="6">
        <v>0</v>
      </c>
    </row>
    <row r="603" ht="20.1" customHeight="1" spans="3:66">
      <c r="C603" s="11">
        <v>63101002</v>
      </c>
      <c r="D603" s="12" t="s">
        <v>722</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723</v>
      </c>
      <c r="AZ603" s="13"/>
      <c r="BA603" s="13"/>
      <c r="BB603" s="37" t="s">
        <v>724</v>
      </c>
      <c r="BC603" s="11">
        <v>0</v>
      </c>
      <c r="BD603" s="11">
        <v>0</v>
      </c>
      <c r="BE603" s="11">
        <v>0</v>
      </c>
      <c r="BF603" s="11">
        <v>0</v>
      </c>
      <c r="BG603" s="11">
        <v>0</v>
      </c>
      <c r="BH603" s="11">
        <v>0</v>
      </c>
      <c r="BI603" s="9">
        <v>0</v>
      </c>
      <c r="BJ603" s="6">
        <v>0</v>
      </c>
      <c r="BK603" s="6">
        <v>0</v>
      </c>
      <c r="BL603" s="6">
        <v>0</v>
      </c>
      <c r="BM603" s="6">
        <v>0</v>
      </c>
      <c r="BN603" s="6">
        <v>0</v>
      </c>
    </row>
    <row r="604" ht="20.1" customHeight="1" spans="3:66">
      <c r="C604" s="11">
        <v>63101003</v>
      </c>
      <c r="D604" s="12" t="s">
        <v>725</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726</v>
      </c>
      <c r="BC604" s="11">
        <v>0</v>
      </c>
      <c r="BD604" s="11">
        <v>0</v>
      </c>
      <c r="BE604" s="11">
        <v>0</v>
      </c>
      <c r="BF604" s="11">
        <v>0</v>
      </c>
      <c r="BG604" s="11">
        <v>0</v>
      </c>
      <c r="BH604" s="11">
        <v>0</v>
      </c>
      <c r="BI604" s="9">
        <v>0</v>
      </c>
      <c r="BJ604" s="6">
        <v>0</v>
      </c>
      <c r="BK604" s="6">
        <v>0</v>
      </c>
      <c r="BL604" s="6">
        <v>0</v>
      </c>
      <c r="BM604" s="6">
        <v>0</v>
      </c>
      <c r="BN604" s="6">
        <v>0</v>
      </c>
    </row>
    <row r="605" ht="20.1" customHeight="1" spans="3:66">
      <c r="C605" s="11">
        <v>63101004</v>
      </c>
      <c r="D605" s="57" t="s">
        <v>727</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728</v>
      </c>
      <c r="BC605" s="56">
        <v>0</v>
      </c>
      <c r="BD605" s="11">
        <v>0</v>
      </c>
      <c r="BE605" s="56">
        <v>0</v>
      </c>
      <c r="BF605" s="56">
        <v>0</v>
      </c>
      <c r="BG605" s="56">
        <v>0</v>
      </c>
      <c r="BH605" s="56">
        <v>0</v>
      </c>
      <c r="BI605" s="113" t="s">
        <v>729</v>
      </c>
      <c r="BJ605" s="6">
        <v>0</v>
      </c>
      <c r="BK605" s="6">
        <v>0</v>
      </c>
      <c r="BL605" s="6">
        <v>0</v>
      </c>
      <c r="BM605" s="6">
        <v>0</v>
      </c>
      <c r="BN605" s="6">
        <v>0</v>
      </c>
    </row>
    <row r="606" ht="20.1" customHeight="1" spans="3:66">
      <c r="C606" s="11">
        <v>63102001</v>
      </c>
      <c r="D606" s="12" t="s">
        <v>730</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692</v>
      </c>
      <c r="AY606" s="11">
        <v>0</v>
      </c>
      <c r="AZ606" s="13">
        <v>0</v>
      </c>
      <c r="BA606" s="13">
        <v>0</v>
      </c>
      <c r="BB606" s="37" t="s">
        <v>731</v>
      </c>
      <c r="BC606" s="11">
        <v>0</v>
      </c>
      <c r="BD606" s="11">
        <v>0</v>
      </c>
      <c r="BE606" s="11">
        <v>0</v>
      </c>
      <c r="BF606" s="11">
        <v>0</v>
      </c>
      <c r="BG606" s="11">
        <v>0</v>
      </c>
      <c r="BH606" s="11">
        <v>0</v>
      </c>
      <c r="BI606" s="9">
        <v>0</v>
      </c>
      <c r="BJ606" s="6">
        <v>1</v>
      </c>
      <c r="BK606" s="6">
        <v>0</v>
      </c>
      <c r="BL606" s="6">
        <v>0</v>
      </c>
      <c r="BM606" s="6">
        <v>0</v>
      </c>
      <c r="BN606" s="6">
        <v>0</v>
      </c>
    </row>
    <row r="607" ht="20.1" customHeight="1" spans="3:66">
      <c r="C607" s="11">
        <v>63102002</v>
      </c>
      <c r="D607" s="12" t="s">
        <v>725</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726</v>
      </c>
      <c r="BC607" s="11">
        <v>0</v>
      </c>
      <c r="BD607" s="11">
        <v>0</v>
      </c>
      <c r="BE607" s="11">
        <v>0</v>
      </c>
      <c r="BF607" s="11">
        <v>0</v>
      </c>
      <c r="BG607" s="11">
        <v>0</v>
      </c>
      <c r="BH607" s="11">
        <v>0</v>
      </c>
      <c r="BI607" s="9">
        <v>0</v>
      </c>
      <c r="BJ607" s="6">
        <v>0</v>
      </c>
      <c r="BK607" s="6">
        <v>0</v>
      </c>
      <c r="BL607" s="6">
        <v>0</v>
      </c>
      <c r="BM607" s="6">
        <v>0</v>
      </c>
      <c r="BN607" s="6">
        <v>0</v>
      </c>
    </row>
    <row r="608" ht="20.1" customHeight="1" spans="3:66">
      <c r="C608" s="11">
        <v>63102003</v>
      </c>
      <c r="D608" s="12" t="s">
        <v>732</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733</v>
      </c>
      <c r="AZ608" s="13"/>
      <c r="BA608" s="13"/>
      <c r="BB608" s="37" t="s">
        <v>734</v>
      </c>
      <c r="BC608" s="11">
        <v>0</v>
      </c>
      <c r="BD608" s="11">
        <v>0</v>
      </c>
      <c r="BE608" s="11">
        <v>0</v>
      </c>
      <c r="BF608" s="11">
        <v>0</v>
      </c>
      <c r="BG608" s="11">
        <v>0</v>
      </c>
      <c r="BH608" s="11">
        <v>0</v>
      </c>
      <c r="BI608" s="9">
        <v>0</v>
      </c>
      <c r="BJ608" s="6">
        <v>0</v>
      </c>
      <c r="BK608" s="6">
        <v>0</v>
      </c>
      <c r="BL608" s="6">
        <v>0</v>
      </c>
      <c r="BM608" s="6">
        <v>0</v>
      </c>
      <c r="BN608" s="6">
        <v>0</v>
      </c>
    </row>
    <row r="609" ht="20.1" customHeight="1" spans="3:66">
      <c r="C609" s="11">
        <v>63102004</v>
      </c>
      <c r="D609" s="57" t="s">
        <v>735</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736</v>
      </c>
      <c r="BC609" s="56">
        <v>0</v>
      </c>
      <c r="BD609" s="11">
        <v>0</v>
      </c>
      <c r="BE609" s="56">
        <v>0</v>
      </c>
      <c r="BF609" s="56">
        <v>0</v>
      </c>
      <c r="BG609" s="56">
        <v>0</v>
      </c>
      <c r="BH609" s="56">
        <v>0</v>
      </c>
      <c r="BI609" s="113" t="s">
        <v>737</v>
      </c>
      <c r="BJ609" s="6">
        <v>0</v>
      </c>
      <c r="BK609" s="6">
        <v>0</v>
      </c>
      <c r="BL609" s="6">
        <v>0</v>
      </c>
      <c r="BM609" s="6">
        <v>0</v>
      </c>
      <c r="BN609" s="6">
        <v>0</v>
      </c>
    </row>
    <row r="610" ht="20.1" customHeight="1" spans="3:66">
      <c r="C610" s="11">
        <v>63103001</v>
      </c>
      <c r="D610" s="12" t="s">
        <v>738</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692</v>
      </c>
      <c r="AY610" s="11">
        <v>0</v>
      </c>
      <c r="AZ610" s="13">
        <v>0</v>
      </c>
      <c r="BA610" s="13">
        <v>0</v>
      </c>
      <c r="BB610" s="37" t="s">
        <v>739</v>
      </c>
      <c r="BC610" s="11">
        <v>0</v>
      </c>
      <c r="BD610" s="11">
        <v>0</v>
      </c>
      <c r="BE610" s="11">
        <v>0</v>
      </c>
      <c r="BF610" s="11">
        <v>0</v>
      </c>
      <c r="BG610" s="11">
        <v>0</v>
      </c>
      <c r="BH610" s="11">
        <v>0</v>
      </c>
      <c r="BI610" s="9">
        <v>0</v>
      </c>
      <c r="BJ610" s="6">
        <v>1</v>
      </c>
      <c r="BK610" s="6">
        <v>0</v>
      </c>
      <c r="BL610" s="6">
        <v>0</v>
      </c>
      <c r="BM610" s="6">
        <v>0</v>
      </c>
      <c r="BN610" s="6">
        <v>0</v>
      </c>
    </row>
    <row r="611" ht="20.1" customHeight="1" spans="3:66">
      <c r="C611" s="11">
        <v>63103002</v>
      </c>
      <c r="D611" s="12" t="s">
        <v>712</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713</v>
      </c>
      <c r="BC611" s="11">
        <v>0</v>
      </c>
      <c r="BD611" s="11">
        <v>0</v>
      </c>
      <c r="BE611" s="11">
        <v>0</v>
      </c>
      <c r="BF611" s="11">
        <v>0</v>
      </c>
      <c r="BG611" s="11">
        <v>0</v>
      </c>
      <c r="BH611" s="11">
        <v>0</v>
      </c>
      <c r="BI611" s="9">
        <v>0</v>
      </c>
      <c r="BJ611" s="6">
        <v>0</v>
      </c>
      <c r="BK611" s="6">
        <v>0</v>
      </c>
      <c r="BL611" s="6">
        <v>0</v>
      </c>
      <c r="BM611" s="6">
        <v>0</v>
      </c>
      <c r="BN611" s="6">
        <v>0</v>
      </c>
    </row>
    <row r="612" ht="20.1" customHeight="1" spans="3:66">
      <c r="C612" s="11">
        <v>63103003</v>
      </c>
      <c r="D612" s="12" t="s">
        <v>740</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741</v>
      </c>
      <c r="BC612" s="11">
        <v>0</v>
      </c>
      <c r="BD612" s="11">
        <v>0</v>
      </c>
      <c r="BE612" s="11">
        <v>0</v>
      </c>
      <c r="BF612" s="11">
        <v>0</v>
      </c>
      <c r="BG612" s="11">
        <v>0</v>
      </c>
      <c r="BH612" s="11">
        <v>0</v>
      </c>
      <c r="BI612" s="9">
        <v>0</v>
      </c>
      <c r="BJ612" s="6">
        <v>0</v>
      </c>
      <c r="BK612" s="6">
        <v>0</v>
      </c>
      <c r="BL612" s="6">
        <v>0</v>
      </c>
      <c r="BM612" s="6">
        <v>0</v>
      </c>
      <c r="BN612" s="6">
        <v>0</v>
      </c>
    </row>
    <row r="613" ht="20.1" customHeight="1" spans="3:66">
      <c r="C613" s="11">
        <v>63103004</v>
      </c>
      <c r="D613" s="57" t="s">
        <v>742</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743</v>
      </c>
      <c r="BC613" s="56">
        <v>0</v>
      </c>
      <c r="BD613" s="11">
        <v>0</v>
      </c>
      <c r="BE613" s="56">
        <v>0</v>
      </c>
      <c r="BF613" s="56">
        <v>0</v>
      </c>
      <c r="BG613" s="56">
        <v>0</v>
      </c>
      <c r="BH613" s="56">
        <v>0</v>
      </c>
      <c r="BI613" s="113" t="s">
        <v>744</v>
      </c>
      <c r="BJ613" s="6">
        <v>1</v>
      </c>
      <c r="BK613" s="6">
        <v>0</v>
      </c>
      <c r="BL613" s="6">
        <v>0</v>
      </c>
      <c r="BM613" s="6">
        <v>0</v>
      </c>
      <c r="BN613" s="6">
        <v>0</v>
      </c>
    </row>
    <row r="614" ht="20.1" customHeight="1" spans="3:66">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745</v>
      </c>
      <c r="BC614" s="18">
        <v>0</v>
      </c>
      <c r="BD614" s="11">
        <v>0</v>
      </c>
      <c r="BE614" s="18">
        <v>0</v>
      </c>
      <c r="BF614" s="18">
        <v>0</v>
      </c>
      <c r="BG614" s="18">
        <v>0</v>
      </c>
      <c r="BH614" s="18">
        <v>0</v>
      </c>
      <c r="BI614" s="9">
        <v>0</v>
      </c>
      <c r="BJ614" s="6">
        <v>0</v>
      </c>
      <c r="BK614" s="6">
        <v>0</v>
      </c>
      <c r="BL614" s="6">
        <v>0</v>
      </c>
      <c r="BM614" s="6">
        <v>0</v>
      </c>
      <c r="BN614" s="6">
        <v>0</v>
      </c>
    </row>
    <row r="615" ht="20.1" customHeight="1" spans="3:66">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746</v>
      </c>
      <c r="BC615" s="18">
        <v>0</v>
      </c>
      <c r="BD615" s="11">
        <v>0</v>
      </c>
      <c r="BE615" s="18">
        <v>0</v>
      </c>
      <c r="BF615" s="18">
        <v>0</v>
      </c>
      <c r="BG615" s="18">
        <v>0</v>
      </c>
      <c r="BH615" s="18">
        <v>0</v>
      </c>
      <c r="BI615" s="9">
        <v>0</v>
      </c>
      <c r="BJ615" s="6">
        <v>0</v>
      </c>
      <c r="BK615" s="6">
        <v>0</v>
      </c>
      <c r="BL615" s="6">
        <v>0</v>
      </c>
      <c r="BM615" s="6">
        <v>0</v>
      </c>
      <c r="BN615" s="6">
        <v>0</v>
      </c>
    </row>
    <row r="616" ht="20.1" customHeight="1" spans="3:66">
      <c r="C616" s="18">
        <v>64000003</v>
      </c>
      <c r="D616" s="19" t="s">
        <v>747</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748</v>
      </c>
      <c r="BC616" s="18">
        <v>0</v>
      </c>
      <c r="BD616" s="11">
        <v>0</v>
      </c>
      <c r="BE616" s="18">
        <v>0</v>
      </c>
      <c r="BF616" s="18">
        <v>0</v>
      </c>
      <c r="BG616" s="18">
        <v>0</v>
      </c>
      <c r="BH616" s="18">
        <v>0</v>
      </c>
      <c r="BI616" s="9">
        <v>0</v>
      </c>
      <c r="BJ616" s="6">
        <v>0</v>
      </c>
      <c r="BK616" s="6">
        <v>0</v>
      </c>
      <c r="BL616" s="6">
        <v>0</v>
      </c>
      <c r="BM616" s="6">
        <v>0</v>
      </c>
      <c r="BN616" s="6">
        <v>0</v>
      </c>
    </row>
    <row r="617" ht="20.1" customHeight="1" spans="3:66">
      <c r="C617" s="18">
        <v>64000004</v>
      </c>
      <c r="D617" s="19" t="s">
        <v>749</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750</v>
      </c>
      <c r="BC617" s="18">
        <v>0</v>
      </c>
      <c r="BD617" s="11">
        <v>0</v>
      </c>
      <c r="BE617" s="18">
        <v>0</v>
      </c>
      <c r="BF617" s="18">
        <v>0</v>
      </c>
      <c r="BG617" s="18">
        <v>0</v>
      </c>
      <c r="BH617" s="18">
        <v>0</v>
      </c>
      <c r="BI617" s="9">
        <v>0</v>
      </c>
      <c r="BJ617" s="6">
        <v>0</v>
      </c>
      <c r="BK617" s="6">
        <v>0</v>
      </c>
      <c r="BL617" s="6">
        <v>0</v>
      </c>
      <c r="BM617" s="6">
        <v>0</v>
      </c>
      <c r="BN617" s="6">
        <v>0</v>
      </c>
    </row>
    <row r="618" ht="20.1" customHeight="1" spans="3:66">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751</v>
      </c>
      <c r="BC618" s="18">
        <v>0</v>
      </c>
      <c r="BD618" s="11">
        <v>0</v>
      </c>
      <c r="BE618" s="18">
        <v>0</v>
      </c>
      <c r="BF618" s="18">
        <v>0</v>
      </c>
      <c r="BG618" s="18">
        <v>0</v>
      </c>
      <c r="BH618" s="18">
        <v>0</v>
      </c>
      <c r="BI618" s="9">
        <v>0</v>
      </c>
      <c r="BJ618" s="6">
        <v>0</v>
      </c>
      <c r="BK618" s="6">
        <v>0</v>
      </c>
      <c r="BL618" s="6">
        <v>0</v>
      </c>
      <c r="BM618" s="6">
        <v>0</v>
      </c>
      <c r="BN618" s="6">
        <v>0</v>
      </c>
    </row>
    <row r="619" ht="20.1" customHeight="1" spans="3:66">
      <c r="C619" s="18">
        <v>64000006</v>
      </c>
      <c r="D619" s="19" t="s">
        <v>752</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753</v>
      </c>
      <c r="BC619" s="18">
        <v>0</v>
      </c>
      <c r="BD619" s="11">
        <v>0</v>
      </c>
      <c r="BE619" s="18">
        <v>0</v>
      </c>
      <c r="BF619" s="18">
        <v>0</v>
      </c>
      <c r="BG619" s="18">
        <v>0</v>
      </c>
      <c r="BH619" s="18">
        <v>0</v>
      </c>
      <c r="BI619" s="9">
        <v>0</v>
      </c>
      <c r="BJ619" s="6">
        <v>0</v>
      </c>
      <c r="BK619" s="6">
        <v>0</v>
      </c>
      <c r="BL619" s="6">
        <v>0</v>
      </c>
      <c r="BM619" s="6">
        <v>0</v>
      </c>
      <c r="BN619" s="6">
        <v>0</v>
      </c>
    </row>
    <row r="620" ht="20.1" customHeight="1" spans="3:66">
      <c r="C620" s="18">
        <v>64000007</v>
      </c>
      <c r="D620" s="19" t="s">
        <v>754</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755</v>
      </c>
      <c r="BC620" s="18">
        <v>0</v>
      </c>
      <c r="BD620" s="11">
        <v>0</v>
      </c>
      <c r="BE620" s="18">
        <v>0</v>
      </c>
      <c r="BF620" s="18">
        <v>0</v>
      </c>
      <c r="BG620" s="18">
        <v>0</v>
      </c>
      <c r="BH620" s="18">
        <v>0</v>
      </c>
      <c r="BI620" s="9">
        <v>0</v>
      </c>
      <c r="BJ620" s="6">
        <v>0</v>
      </c>
      <c r="BK620" s="6">
        <v>0</v>
      </c>
      <c r="BL620" s="6">
        <v>0</v>
      </c>
      <c r="BM620" s="6">
        <v>0</v>
      </c>
      <c r="BN620" s="6">
        <v>0</v>
      </c>
    </row>
    <row r="621" ht="20.1" customHeight="1" spans="3:66">
      <c r="C621" s="18">
        <v>64000008</v>
      </c>
      <c r="D621" s="19" t="s">
        <v>756</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757</v>
      </c>
      <c r="BC621" s="18">
        <v>0</v>
      </c>
      <c r="BD621" s="11">
        <v>0</v>
      </c>
      <c r="BE621" s="18">
        <v>0</v>
      </c>
      <c r="BF621" s="18">
        <v>0</v>
      </c>
      <c r="BG621" s="18">
        <v>0</v>
      </c>
      <c r="BH621" s="18">
        <v>0</v>
      </c>
      <c r="BI621" s="9">
        <v>0</v>
      </c>
      <c r="BJ621" s="6">
        <v>0</v>
      </c>
      <c r="BK621" s="6">
        <v>0</v>
      </c>
      <c r="BL621" s="6">
        <v>0</v>
      </c>
      <c r="BM621" s="6">
        <v>0</v>
      </c>
      <c r="BN621" s="6">
        <v>0</v>
      </c>
    </row>
    <row r="622" ht="20.1" customHeight="1" spans="2:66">
      <c r="B622" s="65"/>
      <c r="C622" s="18">
        <v>64100001</v>
      </c>
      <c r="D622" s="19" t="s">
        <v>758</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759</v>
      </c>
      <c r="BC622" s="6">
        <v>0</v>
      </c>
      <c r="BD622" s="11">
        <v>0</v>
      </c>
      <c r="BE622" s="6">
        <v>0</v>
      </c>
      <c r="BF622" s="6">
        <v>0</v>
      </c>
      <c r="BG622" s="6">
        <v>0</v>
      </c>
      <c r="BH622" s="6">
        <v>0</v>
      </c>
      <c r="BI622" s="9">
        <v>0</v>
      </c>
      <c r="BJ622" s="6">
        <v>0</v>
      </c>
      <c r="BK622" s="6">
        <v>0</v>
      </c>
      <c r="BL622" s="6">
        <v>0</v>
      </c>
      <c r="BM622" s="6">
        <v>0</v>
      </c>
      <c r="BN622" s="6">
        <v>0</v>
      </c>
    </row>
    <row r="623" ht="20.1" customHeight="1" spans="2:66">
      <c r="B623" s="65"/>
      <c r="C623" s="18">
        <v>64100002</v>
      </c>
      <c r="D623" s="19" t="s">
        <v>760</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759</v>
      </c>
      <c r="BC623" s="6">
        <v>0</v>
      </c>
      <c r="BD623" s="11">
        <v>0</v>
      </c>
      <c r="BE623" s="6">
        <v>0</v>
      </c>
      <c r="BF623" s="6">
        <v>0</v>
      </c>
      <c r="BG623" s="6">
        <v>0</v>
      </c>
      <c r="BH623" s="6">
        <v>0</v>
      </c>
      <c r="BI623" s="9">
        <v>0</v>
      </c>
      <c r="BJ623" s="6">
        <v>0</v>
      </c>
      <c r="BK623" s="6">
        <v>0</v>
      </c>
      <c r="BL623" s="6">
        <v>0</v>
      </c>
      <c r="BM623" s="6">
        <v>0</v>
      </c>
      <c r="BN623" s="6">
        <v>0</v>
      </c>
    </row>
    <row r="624" ht="20.1" customHeight="1" spans="3:66">
      <c r="C624" s="18">
        <v>64100003</v>
      </c>
      <c r="D624" s="12" t="s">
        <v>761</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762</v>
      </c>
      <c r="AZ624" s="13">
        <v>0</v>
      </c>
      <c r="BA624" s="13">
        <v>0</v>
      </c>
      <c r="BB624" s="37" t="s">
        <v>763</v>
      </c>
      <c r="BC624" s="11">
        <v>0</v>
      </c>
      <c r="BD624" s="11">
        <v>0</v>
      </c>
      <c r="BE624" s="11">
        <v>0</v>
      </c>
      <c r="BF624" s="11">
        <v>0</v>
      </c>
      <c r="BG624" s="11">
        <v>0</v>
      </c>
      <c r="BH624" s="11">
        <v>0</v>
      </c>
      <c r="BI624" s="9">
        <v>0</v>
      </c>
      <c r="BJ624" s="6">
        <v>0</v>
      </c>
      <c r="BK624" s="6">
        <v>0</v>
      </c>
      <c r="BL624" s="6">
        <v>0</v>
      </c>
      <c r="BM624" s="6">
        <v>0</v>
      </c>
      <c r="BN624" s="6">
        <v>0</v>
      </c>
    </row>
    <row r="625" ht="20.1" customHeight="1" spans="2:66">
      <c r="B625" s="65"/>
      <c r="C625" s="18">
        <v>64100004</v>
      </c>
      <c r="D625" s="19" t="s">
        <v>764</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759</v>
      </c>
      <c r="BC625" s="6">
        <v>0</v>
      </c>
      <c r="BD625" s="11">
        <v>0</v>
      </c>
      <c r="BE625" s="6">
        <v>0</v>
      </c>
      <c r="BF625" s="6">
        <v>0</v>
      </c>
      <c r="BG625" s="6">
        <v>0</v>
      </c>
      <c r="BH625" s="6">
        <v>0</v>
      </c>
      <c r="BI625" s="9">
        <v>0</v>
      </c>
      <c r="BJ625" s="6">
        <v>0</v>
      </c>
      <c r="BK625" s="6">
        <v>0</v>
      </c>
      <c r="BL625" s="6">
        <v>0</v>
      </c>
      <c r="BM625" s="6">
        <v>0</v>
      </c>
      <c r="BN625" s="6">
        <v>0</v>
      </c>
    </row>
    <row r="626" ht="20.25" customHeight="1" spans="3:66">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ht="20.1" customHeight="1" spans="3:66">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765</v>
      </c>
      <c r="BC627" s="18">
        <v>0</v>
      </c>
      <c r="BD627" s="11">
        <v>0</v>
      </c>
      <c r="BE627" s="18">
        <v>0</v>
      </c>
      <c r="BF627" s="18">
        <v>0</v>
      </c>
      <c r="BG627" s="18">
        <v>0</v>
      </c>
      <c r="BH627" s="18">
        <v>0</v>
      </c>
      <c r="BI627" s="9">
        <v>0</v>
      </c>
      <c r="BJ627" s="6">
        <v>0</v>
      </c>
      <c r="BK627" s="6">
        <v>0</v>
      </c>
      <c r="BL627" s="6">
        <v>0</v>
      </c>
      <c r="BM627" s="6">
        <v>0</v>
      </c>
      <c r="BN627" s="6">
        <v>0</v>
      </c>
    </row>
    <row r="628" ht="20.25" customHeight="1" spans="3:66">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ht="20.1" customHeight="1" spans="3:66">
      <c r="C629" s="18">
        <v>64100008</v>
      </c>
      <c r="D629" s="12" t="s">
        <v>766</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10"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ht="20.1" customHeight="1" spans="3:66">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767</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ht="20.1" customHeight="1" spans="3:66">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767</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ht="20.1" customHeight="1" spans="3:66">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767</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ht="20.1" customHeight="1" spans="3:66">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767</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ht="20.1" customHeight="1" spans="3:66">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767</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ht="20.1" customHeight="1" spans="3:66">
      <c r="C635" s="18">
        <v>65001001</v>
      </c>
      <c r="D635" s="19" t="s">
        <v>768</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767</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ht="20.1" customHeight="1" spans="3:66">
      <c r="C636" s="18">
        <v>65001002</v>
      </c>
      <c r="D636" s="19" t="s">
        <v>769</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767</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ht="20.1" customHeight="1" spans="3:66">
      <c r="C637" s="18">
        <v>65001003</v>
      </c>
      <c r="D637" s="19" t="s">
        <v>770</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771</v>
      </c>
      <c r="AS637" s="18" t="s">
        <v>151</v>
      </c>
      <c r="AT637" s="19" t="s">
        <v>152</v>
      </c>
      <c r="AU637" s="18" t="s">
        <v>767</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ht="20.1" customHeight="1" spans="3:66">
      <c r="C638" s="18">
        <v>65001004</v>
      </c>
      <c r="D638" s="19" t="s">
        <v>772</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767</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ht="20.1" customHeight="1" spans="3:66">
      <c r="C639" s="18">
        <v>65001005</v>
      </c>
      <c r="D639" s="19" t="s">
        <v>773</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767</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ht="20.1" customHeight="1" spans="3:66">
      <c r="C640" s="18">
        <v>65001006</v>
      </c>
      <c r="D640" s="19" t="s">
        <v>774</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775</v>
      </c>
      <c r="AS640" s="18" t="s">
        <v>151</v>
      </c>
      <c r="AT640" s="19" t="s">
        <v>152</v>
      </c>
      <c r="AU640" s="18" t="s">
        <v>767</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ht="20.1" customHeight="1" spans="3:66">
      <c r="C641" s="18">
        <v>65001101</v>
      </c>
      <c r="D641" s="19" t="s">
        <v>776</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767</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ht="20.1" customHeight="1" spans="3:66">
      <c r="C642" s="18">
        <v>65001102</v>
      </c>
      <c r="D642" s="19" t="s">
        <v>777</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767</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ht="20.1" customHeight="1" spans="3:66">
      <c r="C643" s="18">
        <v>65001103</v>
      </c>
      <c r="D643" s="19" t="s">
        <v>778</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767</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ht="20.1" customHeight="1" spans="3:66">
      <c r="C644" s="18">
        <v>65001104</v>
      </c>
      <c r="D644" s="19" t="s">
        <v>779</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767</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ht="20.1" customHeight="1" spans="3:66">
      <c r="C645" s="18">
        <v>65001105</v>
      </c>
      <c r="D645" s="19" t="s">
        <v>780</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767</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ht="20.1" customHeight="1" spans="3:66">
      <c r="C646" s="18">
        <v>65002001</v>
      </c>
      <c r="D646" s="19" t="s">
        <v>781</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767</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ht="20.1" customHeight="1" spans="3:66">
      <c r="C647" s="18">
        <v>65002002</v>
      </c>
      <c r="D647" s="19" t="s">
        <v>782</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767</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ht="20.1" customHeight="1" spans="3:66">
      <c r="C648" s="18">
        <v>65002003</v>
      </c>
      <c r="D648" s="19" t="s">
        <v>783</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784</v>
      </c>
      <c r="AS648" s="18" t="s">
        <v>151</v>
      </c>
      <c r="AT648" s="19" t="s">
        <v>152</v>
      </c>
      <c r="AU648" s="18" t="s">
        <v>767</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ht="20.1" customHeight="1" spans="3:66">
      <c r="C649" s="18">
        <v>65002004</v>
      </c>
      <c r="D649" s="19" t="s">
        <v>785</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767</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ht="20.1" customHeight="1" spans="3:66">
      <c r="C650" s="18">
        <v>65002005</v>
      </c>
      <c r="D650" s="19" t="s">
        <v>786</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767</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ht="20.1" customHeight="1" spans="3:66">
      <c r="C651" s="18">
        <v>65002006</v>
      </c>
      <c r="D651" s="19" t="s">
        <v>787</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788</v>
      </c>
      <c r="AS651" s="18" t="s">
        <v>151</v>
      </c>
      <c r="AT651" s="19" t="s">
        <v>152</v>
      </c>
      <c r="AU651" s="18" t="s">
        <v>767</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ht="20.1" customHeight="1" spans="3:66">
      <c r="C652" s="18">
        <v>65002101</v>
      </c>
      <c r="D652" s="19" t="s">
        <v>789</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767</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ht="20.1" customHeight="1" spans="3:66">
      <c r="C653" s="18">
        <v>65002102</v>
      </c>
      <c r="D653" s="19" t="s">
        <v>790</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767</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ht="20.1" customHeight="1" spans="3:66">
      <c r="C654" s="18">
        <v>65002103</v>
      </c>
      <c r="D654" s="19" t="s">
        <v>791</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767</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ht="20.1" customHeight="1" spans="3:66">
      <c r="C655" s="18">
        <v>65002104</v>
      </c>
      <c r="D655" s="19" t="s">
        <v>792</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767</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ht="20.1" customHeight="1" spans="3:66">
      <c r="C656" s="18">
        <v>65002105</v>
      </c>
      <c r="D656" s="19" t="s">
        <v>793</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767</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ht="20.1" customHeight="1" spans="3:66">
      <c r="C657" s="18">
        <v>65003001</v>
      </c>
      <c r="D657" s="19" t="s">
        <v>794</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767</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ht="20.1" customHeight="1" spans="3:66">
      <c r="C658" s="18">
        <v>65003002</v>
      </c>
      <c r="D658" s="19" t="s">
        <v>795</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767</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ht="20.1" customHeight="1" spans="3:66">
      <c r="C659" s="18">
        <v>65003003</v>
      </c>
      <c r="D659" s="19" t="s">
        <v>796</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797</v>
      </c>
      <c r="AS659" s="18" t="s">
        <v>151</v>
      </c>
      <c r="AT659" s="19" t="s">
        <v>152</v>
      </c>
      <c r="AU659" s="18" t="s">
        <v>767</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ht="20.1" customHeight="1" spans="3:66">
      <c r="C660" s="18">
        <v>65003004</v>
      </c>
      <c r="D660" s="19" t="s">
        <v>798</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767</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ht="20.1" customHeight="1" spans="3:66">
      <c r="C661" s="18">
        <v>65003005</v>
      </c>
      <c r="D661" s="19" t="s">
        <v>799</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767</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ht="20.1" customHeight="1" spans="3:66">
      <c r="C662" s="18">
        <v>65003006</v>
      </c>
      <c r="D662" s="19" t="s">
        <v>800</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801</v>
      </c>
      <c r="AS662" s="18" t="s">
        <v>151</v>
      </c>
      <c r="AT662" s="19" t="s">
        <v>152</v>
      </c>
      <c r="AU662" s="18" t="s">
        <v>767</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ht="20.1" customHeight="1" spans="3:66">
      <c r="C663" s="18">
        <v>65003101</v>
      </c>
      <c r="D663" s="19" t="s">
        <v>802</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767</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ht="20.1" customHeight="1" spans="3:66">
      <c r="C664" s="18">
        <v>65003102</v>
      </c>
      <c r="D664" s="19" t="s">
        <v>803</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767</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ht="20.1" customHeight="1" spans="3:66">
      <c r="C665" s="18">
        <v>65003103</v>
      </c>
      <c r="D665" s="19" t="s">
        <v>804</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767</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ht="20.1" customHeight="1" spans="3:66">
      <c r="C666" s="18">
        <v>65003104</v>
      </c>
      <c r="D666" s="19" t="s">
        <v>805</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767</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ht="20.1" customHeight="1" spans="3:66">
      <c r="C667" s="18">
        <v>65003105</v>
      </c>
      <c r="D667" s="19" t="s">
        <v>806</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767</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ht="20.1" customHeight="1" spans="3:66">
      <c r="C668" s="18">
        <v>65004001</v>
      </c>
      <c r="D668" s="19" t="s">
        <v>807</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767</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ht="20.1" customHeight="1" spans="3:66">
      <c r="C669" s="18">
        <v>65004002</v>
      </c>
      <c r="D669" s="19" t="s">
        <v>808</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767</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ht="20.1" customHeight="1" spans="3:66">
      <c r="C670" s="18">
        <v>65004003</v>
      </c>
      <c r="D670" s="19" t="s">
        <v>809</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810</v>
      </c>
      <c r="AS670" s="18" t="s">
        <v>151</v>
      </c>
      <c r="AT670" s="19" t="s">
        <v>152</v>
      </c>
      <c r="AU670" s="18" t="s">
        <v>767</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ht="20.1" customHeight="1" spans="3:66">
      <c r="C671" s="18">
        <v>65004004</v>
      </c>
      <c r="D671" s="19" t="s">
        <v>811</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767</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ht="20.1" customHeight="1" spans="3:66">
      <c r="C672" s="18">
        <v>65004005</v>
      </c>
      <c r="D672" s="19" t="s">
        <v>812</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767</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ht="20.1" customHeight="1" spans="3:66">
      <c r="C673" s="18">
        <v>65004006</v>
      </c>
      <c r="D673" s="19" t="s">
        <v>813</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814</v>
      </c>
      <c r="AS673" s="18" t="s">
        <v>151</v>
      </c>
      <c r="AT673" s="19" t="s">
        <v>152</v>
      </c>
      <c r="AU673" s="18" t="s">
        <v>767</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ht="20.1" customHeight="1" spans="3:66">
      <c r="C674" s="18">
        <v>65004101</v>
      </c>
      <c r="D674" s="19" t="s">
        <v>815</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767</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ht="20.1" customHeight="1" spans="3:66">
      <c r="C675" s="18">
        <v>65004102</v>
      </c>
      <c r="D675" s="19" t="s">
        <v>816</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767</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ht="20.1" customHeight="1" spans="3:66">
      <c r="C676" s="18">
        <v>65004103</v>
      </c>
      <c r="D676" s="19" t="s">
        <v>817</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767</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ht="20.1" customHeight="1" spans="3:66">
      <c r="C677" s="18">
        <v>65004104</v>
      </c>
      <c r="D677" s="19" t="s">
        <v>818</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767</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ht="20.1" customHeight="1" spans="3:66">
      <c r="C678" s="18">
        <v>65004105</v>
      </c>
      <c r="D678" s="19" t="s">
        <v>819</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767</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ht="20.1" customHeight="1" spans="3:66">
      <c r="C679" s="18">
        <v>65005001</v>
      </c>
      <c r="D679" s="19" t="s">
        <v>820</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767</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ht="20.1" customHeight="1" spans="3:66">
      <c r="C680" s="18">
        <v>65005002</v>
      </c>
      <c r="D680" s="19" t="s">
        <v>821</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767</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ht="20.1" customHeight="1" spans="3:66">
      <c r="C681" s="18">
        <v>65005003</v>
      </c>
      <c r="D681" s="19" t="s">
        <v>822</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823</v>
      </c>
      <c r="AS681" s="18" t="s">
        <v>151</v>
      </c>
      <c r="AT681" s="19" t="s">
        <v>152</v>
      </c>
      <c r="AU681" s="18" t="s">
        <v>767</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ht="20.1" customHeight="1" spans="3:66">
      <c r="C682" s="18">
        <v>65005004</v>
      </c>
      <c r="D682" s="19" t="s">
        <v>824</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767</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ht="20.1" customHeight="1" spans="3:66">
      <c r="C683" s="18">
        <v>65005005</v>
      </c>
      <c r="D683" s="19" t="s">
        <v>825</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767</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ht="20.1" customHeight="1" spans="3:66">
      <c r="C684" s="18">
        <v>65005006</v>
      </c>
      <c r="D684" s="19" t="s">
        <v>826</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827</v>
      </c>
      <c r="AS684" s="18" t="s">
        <v>151</v>
      </c>
      <c r="AT684" s="19" t="s">
        <v>152</v>
      </c>
      <c r="AU684" s="18" t="s">
        <v>767</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ht="20.1" customHeight="1" spans="3:66">
      <c r="C685" s="18">
        <v>65006001</v>
      </c>
      <c r="D685" s="19" t="s">
        <v>828</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95006011</v>
      </c>
      <c r="AS685" s="18" t="s">
        <v>151</v>
      </c>
      <c r="AT685" s="19" t="s">
        <v>152</v>
      </c>
      <c r="AU685" s="18" t="s">
        <v>767</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ht="20.1" customHeight="1" spans="3:66">
      <c r="C686" s="18">
        <v>65005101</v>
      </c>
      <c r="D686" s="19" t="s">
        <v>829</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95005101</v>
      </c>
      <c r="AS686" s="18" t="s">
        <v>151</v>
      </c>
      <c r="AT686" s="19" t="s">
        <v>152</v>
      </c>
      <c r="AU686" s="18" t="s">
        <v>767</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ht="20.1" customHeight="1" spans="3:66">
      <c r="C687" s="18">
        <v>65005102</v>
      </c>
      <c r="D687" s="19" t="s">
        <v>830</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95005102</v>
      </c>
      <c r="AS687" s="18" t="s">
        <v>151</v>
      </c>
      <c r="AT687" s="19" t="s">
        <v>152</v>
      </c>
      <c r="AU687" s="18" t="s">
        <v>767</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ht="20.1" customHeight="1" spans="3:66">
      <c r="C688" s="18">
        <v>65005103</v>
      </c>
      <c r="D688" s="19" t="s">
        <v>831</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95005103</v>
      </c>
      <c r="AS688" s="18" t="s">
        <v>151</v>
      </c>
      <c r="AT688" s="19" t="s">
        <v>152</v>
      </c>
      <c r="AU688" s="18" t="s">
        <v>767</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ht="20.1" customHeight="1" spans="3:66">
      <c r="C689" s="18">
        <v>65005104</v>
      </c>
      <c r="D689" s="19" t="s">
        <v>832</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95005104</v>
      </c>
      <c r="AS689" s="18" t="s">
        <v>151</v>
      </c>
      <c r="AT689" s="19" t="s">
        <v>152</v>
      </c>
      <c r="AU689" s="18" t="s">
        <v>767</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ht="20.1" customHeight="1" spans="3:66">
      <c r="C690" s="18">
        <v>65005105</v>
      </c>
      <c r="D690" s="19" t="s">
        <v>833</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95005105</v>
      </c>
      <c r="AS690" s="18" t="s">
        <v>151</v>
      </c>
      <c r="AT690" s="19" t="s">
        <v>152</v>
      </c>
      <c r="AU690" s="18" t="s">
        <v>767</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ht="20.1" customHeight="1" spans="3:66">
      <c r="C691" s="18">
        <v>66001001</v>
      </c>
      <c r="D691" s="19" t="s">
        <v>261</v>
      </c>
      <c r="E691" s="18">
        <v>1</v>
      </c>
      <c r="F691" s="18">
        <v>66001001</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0</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834</v>
      </c>
      <c r="AS691" s="18" t="s">
        <v>151</v>
      </c>
      <c r="AT691" s="19" t="s">
        <v>152</v>
      </c>
      <c r="AU691" s="18" t="s">
        <v>767</v>
      </c>
      <c r="AV691" s="18">
        <v>0</v>
      </c>
      <c r="AW691" s="18">
        <v>66001001</v>
      </c>
      <c r="AX691" s="19" t="s">
        <v>153</v>
      </c>
      <c r="AY691" s="19" t="s">
        <v>151</v>
      </c>
      <c r="AZ691" s="13">
        <v>0</v>
      </c>
      <c r="BA691" s="13">
        <v>0</v>
      </c>
      <c r="BB691" s="54" t="s">
        <v>835</v>
      </c>
      <c r="BC691" s="18">
        <v>0</v>
      </c>
      <c r="BD691" s="11">
        <v>0</v>
      </c>
      <c r="BE691" s="18">
        <v>0</v>
      </c>
      <c r="BF691" s="18">
        <v>0</v>
      </c>
      <c r="BG691" s="18">
        <v>0</v>
      </c>
      <c r="BH691" s="18">
        <v>0</v>
      </c>
      <c r="BI691" s="9">
        <v>0</v>
      </c>
      <c r="BJ691" s="6">
        <v>1</v>
      </c>
      <c r="BK691" s="6">
        <v>0</v>
      </c>
      <c r="BL691" s="6">
        <v>0</v>
      </c>
      <c r="BM691" s="6">
        <v>0</v>
      </c>
      <c r="BN691" s="6">
        <v>0</v>
      </c>
    </row>
    <row r="692" ht="20.1" customHeight="1" spans="3:66">
      <c r="C692" s="18">
        <v>66001002</v>
      </c>
      <c r="D692" s="19" t="s">
        <v>836</v>
      </c>
      <c r="E692" s="11">
        <v>1</v>
      </c>
      <c r="F692" s="18">
        <v>66001002</v>
      </c>
      <c r="G692" s="18">
        <v>0</v>
      </c>
      <c r="H692" s="13">
        <v>0</v>
      </c>
      <c r="I692" s="18">
        <v>1</v>
      </c>
      <c r="J692" s="18">
        <v>0</v>
      </c>
      <c r="K692" s="11">
        <v>0</v>
      </c>
      <c r="L692" s="18">
        <v>0</v>
      </c>
      <c r="M692" s="18">
        <v>0</v>
      </c>
      <c r="N692" s="18">
        <v>1</v>
      </c>
      <c r="O692" s="18">
        <v>0</v>
      </c>
      <c r="P692" s="18">
        <v>0</v>
      </c>
      <c r="Q692" s="18">
        <v>0</v>
      </c>
      <c r="R692" s="6">
        <v>0</v>
      </c>
      <c r="S692" s="13">
        <v>0</v>
      </c>
      <c r="T692" s="11">
        <v>1</v>
      </c>
      <c r="U692" s="18">
        <v>2</v>
      </c>
      <c r="V692" s="18">
        <v>0</v>
      </c>
      <c r="W692" s="18">
        <v>0.75</v>
      </c>
      <c r="X692" s="18">
        <v>0</v>
      </c>
      <c r="Y692" s="18">
        <v>0</v>
      </c>
      <c r="Z692" s="18">
        <v>0</v>
      </c>
      <c r="AA692" s="18">
        <v>0</v>
      </c>
      <c r="AB692" s="18">
        <v>0</v>
      </c>
      <c r="AC692" s="18">
        <v>0</v>
      </c>
      <c r="AD692" s="18">
        <v>24</v>
      </c>
      <c r="AE692" s="18">
        <v>1</v>
      </c>
      <c r="AF692" s="18">
        <v>4</v>
      </c>
      <c r="AG692" s="6">
        <v>2</v>
      </c>
      <c r="AH692" s="6">
        <v>1</v>
      </c>
      <c r="AI692" s="6">
        <v>0</v>
      </c>
      <c r="AJ692" s="6">
        <v>6</v>
      </c>
      <c r="AK692" s="18">
        <v>0</v>
      </c>
      <c r="AL692" s="18">
        <v>0</v>
      </c>
      <c r="AM692" s="18">
        <v>0</v>
      </c>
      <c r="AN692" s="18">
        <v>0.5</v>
      </c>
      <c r="AO692" s="18">
        <v>9000</v>
      </c>
      <c r="AP692" s="18">
        <v>0.5</v>
      </c>
      <c r="AQ692" s="18">
        <v>0</v>
      </c>
      <c r="AR692" s="6">
        <v>0</v>
      </c>
      <c r="AS692" s="18" t="s">
        <v>151</v>
      </c>
      <c r="AT692" s="19" t="s">
        <v>538</v>
      </c>
      <c r="AU692" s="18" t="s">
        <v>549</v>
      </c>
      <c r="AV692" s="18">
        <v>10002001</v>
      </c>
      <c r="AW692" s="18">
        <v>66001002</v>
      </c>
      <c r="AX692" s="19" t="s">
        <v>226</v>
      </c>
      <c r="AY692" s="19" t="s">
        <v>256</v>
      </c>
      <c r="AZ692" s="13">
        <v>0</v>
      </c>
      <c r="BA692" s="13">
        <v>0</v>
      </c>
      <c r="BB692" s="54" t="s">
        <v>837</v>
      </c>
      <c r="BC692" s="18">
        <v>0</v>
      </c>
      <c r="BD692" s="11">
        <v>0</v>
      </c>
      <c r="BE692" s="18">
        <v>0</v>
      </c>
      <c r="BF692" s="18">
        <v>0</v>
      </c>
      <c r="BG692" s="18">
        <v>0</v>
      </c>
      <c r="BH692" s="18">
        <v>0</v>
      </c>
      <c r="BI692" s="9">
        <v>0</v>
      </c>
      <c r="BJ692" s="6">
        <v>0</v>
      </c>
      <c r="BK692" s="6">
        <v>0</v>
      </c>
      <c r="BL692" s="6">
        <v>0</v>
      </c>
      <c r="BM692" s="6">
        <v>0</v>
      </c>
      <c r="BN692" s="6">
        <v>0</v>
      </c>
    </row>
    <row r="693" ht="20.1" customHeight="1" spans="3:66">
      <c r="C693" s="18">
        <v>66001003</v>
      </c>
      <c r="D693" s="19" t="s">
        <v>838</v>
      </c>
      <c r="E693" s="18">
        <v>1</v>
      </c>
      <c r="F693" s="18">
        <v>66001003</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96001003</v>
      </c>
      <c r="AS693" s="18" t="s">
        <v>151</v>
      </c>
      <c r="AT693" s="19" t="s">
        <v>152</v>
      </c>
      <c r="AU693" s="18" t="s">
        <v>767</v>
      </c>
      <c r="AV693" s="18">
        <v>0</v>
      </c>
      <c r="AW693" s="18">
        <v>66001003</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ht="20.1" customHeight="1" spans="3:66">
      <c r="C694" s="18">
        <v>66001004</v>
      </c>
      <c r="D694" s="19" t="s">
        <v>840</v>
      </c>
      <c r="E694" s="18">
        <v>1</v>
      </c>
      <c r="F694" s="18">
        <v>66001004</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96001004</v>
      </c>
      <c r="AS694" s="18" t="s">
        <v>151</v>
      </c>
      <c r="AT694" s="19" t="s">
        <v>152</v>
      </c>
      <c r="AU694" s="18" t="s">
        <v>767</v>
      </c>
      <c r="AV694" s="18">
        <v>0</v>
      </c>
      <c r="AW694" s="18">
        <v>66001004</v>
      </c>
      <c r="AX694" s="19" t="s">
        <v>153</v>
      </c>
      <c r="AY694" s="19" t="s">
        <v>151</v>
      </c>
      <c r="AZ694" s="13">
        <v>0</v>
      </c>
      <c r="BA694" s="13">
        <v>0</v>
      </c>
      <c r="BB694" s="54" t="s">
        <v>841</v>
      </c>
      <c r="BC694" s="18">
        <v>0</v>
      </c>
      <c r="BD694" s="11">
        <v>0</v>
      </c>
      <c r="BE694" s="18">
        <v>0</v>
      </c>
      <c r="BF694" s="18">
        <v>0</v>
      </c>
      <c r="BG694" s="18">
        <v>0</v>
      </c>
      <c r="BH694" s="18">
        <v>0</v>
      </c>
      <c r="BI694" s="9">
        <v>0</v>
      </c>
      <c r="BJ694" s="6">
        <v>1</v>
      </c>
      <c r="BK694" s="6">
        <v>0</v>
      </c>
      <c r="BL694" s="6">
        <v>0</v>
      </c>
      <c r="BM694" s="6">
        <v>0</v>
      </c>
      <c r="BN694" s="6">
        <v>0</v>
      </c>
    </row>
    <row r="695" ht="20.1" customHeight="1" spans="3:66">
      <c r="C695" s="6">
        <v>66001005</v>
      </c>
      <c r="D695" s="7" t="s">
        <v>842</v>
      </c>
      <c r="E695" s="6">
        <v>1</v>
      </c>
      <c r="F695" s="6">
        <v>66001005</v>
      </c>
      <c r="G695" s="6">
        <v>0</v>
      </c>
      <c r="H695" s="6">
        <v>0</v>
      </c>
      <c r="I695" s="18">
        <v>1</v>
      </c>
      <c r="J695" s="18">
        <v>0</v>
      </c>
      <c r="K695" s="6">
        <v>0</v>
      </c>
      <c r="L695" s="6">
        <v>0</v>
      </c>
      <c r="M695" s="6">
        <v>0</v>
      </c>
      <c r="N695" s="6">
        <v>1</v>
      </c>
      <c r="O695" s="6">
        <v>0</v>
      </c>
      <c r="P695" s="6">
        <v>0</v>
      </c>
      <c r="Q695" s="6">
        <v>0</v>
      </c>
      <c r="R695" s="6">
        <v>0</v>
      </c>
      <c r="S695" s="6">
        <v>0</v>
      </c>
      <c r="T695" s="11">
        <v>1</v>
      </c>
      <c r="U695" s="6">
        <v>2</v>
      </c>
      <c r="V695" s="6">
        <v>0</v>
      </c>
      <c r="W695" s="6">
        <v>0</v>
      </c>
      <c r="X695" s="6">
        <v>0</v>
      </c>
      <c r="Y695" s="6">
        <v>1</v>
      </c>
      <c r="Z695" s="6">
        <v>0</v>
      </c>
      <c r="AA695" s="6">
        <v>0</v>
      </c>
      <c r="AB695" s="18">
        <v>0</v>
      </c>
      <c r="AC695" s="6">
        <v>0</v>
      </c>
      <c r="AD695" s="6">
        <v>18</v>
      </c>
      <c r="AE695" s="6">
        <v>1</v>
      </c>
      <c r="AF695" s="6">
        <v>3</v>
      </c>
      <c r="AG695" s="6">
        <v>2</v>
      </c>
      <c r="AH695" s="6">
        <v>0</v>
      </c>
      <c r="AI695" s="6">
        <v>1</v>
      </c>
      <c r="AJ695" s="6">
        <v>1.6</v>
      </c>
      <c r="AK695" s="6">
        <v>0</v>
      </c>
      <c r="AL695" s="6">
        <v>0</v>
      </c>
      <c r="AM695" s="6">
        <v>0</v>
      </c>
      <c r="AN695" s="6">
        <v>0.25</v>
      </c>
      <c r="AO695" s="6">
        <v>3000</v>
      </c>
      <c r="AP695" s="6">
        <v>0.1</v>
      </c>
      <c r="AQ695" s="6">
        <v>0</v>
      </c>
      <c r="AR695" s="6">
        <v>0</v>
      </c>
      <c r="AS695" s="6">
        <v>96001005</v>
      </c>
      <c r="AT695" s="7" t="s">
        <v>193</v>
      </c>
      <c r="AU695" s="6" t="s">
        <v>388</v>
      </c>
      <c r="AV695" s="6" t="s">
        <v>151</v>
      </c>
      <c r="AW695" s="6">
        <v>66001005</v>
      </c>
      <c r="AX695" s="7" t="s">
        <v>153</v>
      </c>
      <c r="AY695" s="6">
        <v>0</v>
      </c>
      <c r="AZ695" s="6">
        <v>0</v>
      </c>
      <c r="BA695" s="6">
        <v>0</v>
      </c>
      <c r="BB695" s="33" t="s">
        <v>843</v>
      </c>
      <c r="BC695" s="6">
        <v>0</v>
      </c>
      <c r="BD695" s="11">
        <v>0</v>
      </c>
      <c r="BE695" s="6">
        <v>0</v>
      </c>
      <c r="BF695" s="6">
        <v>0</v>
      </c>
      <c r="BG695" s="6">
        <v>0</v>
      </c>
      <c r="BH695" s="6">
        <v>0</v>
      </c>
      <c r="BI695" s="9">
        <v>0</v>
      </c>
      <c r="BJ695" s="6">
        <v>1</v>
      </c>
      <c r="BK695" s="6">
        <v>0</v>
      </c>
      <c r="BL695" s="6">
        <v>0</v>
      </c>
      <c r="BM695" s="6">
        <v>0</v>
      </c>
      <c r="BN695" s="6">
        <v>0</v>
      </c>
    </row>
    <row r="696" ht="20.1" customHeight="1" spans="3:66">
      <c r="C696" s="18">
        <v>66001006</v>
      </c>
      <c r="D696" s="19" t="s">
        <v>844</v>
      </c>
      <c r="E696" s="18">
        <v>1</v>
      </c>
      <c r="F696" s="18">
        <v>66001006</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0</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96001006</v>
      </c>
      <c r="AS696" s="18" t="s">
        <v>151</v>
      </c>
      <c r="AT696" s="19" t="s">
        <v>152</v>
      </c>
      <c r="AU696" s="18" t="s">
        <v>767</v>
      </c>
      <c r="AV696" s="18">
        <v>0</v>
      </c>
      <c r="AW696" s="18">
        <v>66001006</v>
      </c>
      <c r="AX696" s="19" t="s">
        <v>153</v>
      </c>
      <c r="AY696" s="19" t="s">
        <v>151</v>
      </c>
      <c r="AZ696" s="13">
        <v>0</v>
      </c>
      <c r="BA696" s="13">
        <v>0</v>
      </c>
      <c r="BB696" s="54" t="s">
        <v>845</v>
      </c>
      <c r="BC696" s="18">
        <v>0</v>
      </c>
      <c r="BD696" s="11">
        <v>0</v>
      </c>
      <c r="BE696" s="18">
        <v>0</v>
      </c>
      <c r="BF696" s="18">
        <v>0</v>
      </c>
      <c r="BG696" s="18">
        <v>0</v>
      </c>
      <c r="BH696" s="18">
        <v>0</v>
      </c>
      <c r="BI696" s="9">
        <v>0</v>
      </c>
      <c r="BJ696" s="6">
        <v>1</v>
      </c>
      <c r="BK696" s="6">
        <v>0</v>
      </c>
      <c r="BL696" s="6">
        <v>0</v>
      </c>
      <c r="BM696" s="6">
        <v>0</v>
      </c>
      <c r="BN696" s="6">
        <v>0</v>
      </c>
    </row>
    <row r="697" ht="20.1" customHeight="1" spans="3:66">
      <c r="C697" s="18">
        <v>66001007</v>
      </c>
      <c r="D697" s="7" t="s">
        <v>846</v>
      </c>
      <c r="E697" s="18">
        <v>1</v>
      </c>
      <c r="F697" s="18">
        <v>66001007</v>
      </c>
      <c r="G697" s="6">
        <v>0</v>
      </c>
      <c r="H697" s="6">
        <v>0</v>
      </c>
      <c r="I697" s="18">
        <v>1</v>
      </c>
      <c r="J697" s="18">
        <v>0</v>
      </c>
      <c r="K697" s="6">
        <v>0</v>
      </c>
      <c r="L697" s="6">
        <v>0</v>
      </c>
      <c r="M697" s="6">
        <v>0</v>
      </c>
      <c r="N697" s="6">
        <v>1</v>
      </c>
      <c r="O697" s="6">
        <v>0</v>
      </c>
      <c r="P697" s="6">
        <v>0</v>
      </c>
      <c r="Q697" s="6">
        <v>0</v>
      </c>
      <c r="R697" s="6">
        <v>0</v>
      </c>
      <c r="S697" s="6">
        <v>0</v>
      </c>
      <c r="T697" s="11">
        <v>1</v>
      </c>
      <c r="U697" s="6">
        <v>2</v>
      </c>
      <c r="V697" s="6">
        <v>0</v>
      </c>
      <c r="W697" s="6">
        <v>2.75</v>
      </c>
      <c r="X697" s="6">
        <v>0</v>
      </c>
      <c r="Y697" s="6">
        <v>0</v>
      </c>
      <c r="Z697" s="6">
        <v>0</v>
      </c>
      <c r="AA697" s="6">
        <v>0</v>
      </c>
      <c r="AB697" s="18">
        <v>0</v>
      </c>
      <c r="AC697" s="6">
        <v>0</v>
      </c>
      <c r="AD697" s="6">
        <v>15</v>
      </c>
      <c r="AE697" s="6">
        <v>0</v>
      </c>
      <c r="AF697" s="6">
        <v>0</v>
      </c>
      <c r="AG697" s="6">
        <v>7</v>
      </c>
      <c r="AH697" s="6">
        <v>0</v>
      </c>
      <c r="AI697" s="6">
        <v>0</v>
      </c>
      <c r="AJ697" s="6">
        <v>6</v>
      </c>
      <c r="AK697" s="6">
        <v>0</v>
      </c>
      <c r="AL697" s="6">
        <v>0</v>
      </c>
      <c r="AM697" s="6">
        <v>0</v>
      </c>
      <c r="AN697" s="6">
        <v>0.25</v>
      </c>
      <c r="AO697" s="6">
        <v>1000</v>
      </c>
      <c r="AP697" s="6">
        <v>0</v>
      </c>
      <c r="AQ697" s="6">
        <v>0</v>
      </c>
      <c r="AR697" s="6">
        <v>0</v>
      </c>
      <c r="AS697" s="6" t="s">
        <v>151</v>
      </c>
      <c r="AT697" s="7" t="s">
        <v>193</v>
      </c>
      <c r="AU697" s="6" t="s">
        <v>589</v>
      </c>
      <c r="AV697" s="6" t="s">
        <v>151</v>
      </c>
      <c r="AW697" s="6" t="s">
        <v>847</v>
      </c>
      <c r="AX697" s="7" t="s">
        <v>153</v>
      </c>
      <c r="AY697" s="6">
        <v>0</v>
      </c>
      <c r="AZ697" s="13">
        <v>0</v>
      </c>
      <c r="BA697" s="13">
        <v>0</v>
      </c>
      <c r="BB697" s="33" t="s">
        <v>848</v>
      </c>
      <c r="BC697" s="6">
        <v>0</v>
      </c>
      <c r="BD697" s="11">
        <v>0</v>
      </c>
      <c r="BE697" s="6">
        <v>0</v>
      </c>
      <c r="BF697" s="6">
        <v>0</v>
      </c>
      <c r="BG697" s="6">
        <v>0</v>
      </c>
      <c r="BH697" s="6">
        <v>0</v>
      </c>
      <c r="BI697" s="9">
        <v>0</v>
      </c>
      <c r="BJ697" s="6">
        <v>0</v>
      </c>
      <c r="BK697" s="6">
        <v>0</v>
      </c>
      <c r="BL697" s="6">
        <v>0</v>
      </c>
      <c r="BM697" s="6">
        <v>0</v>
      </c>
      <c r="BN697" s="6">
        <v>0</v>
      </c>
    </row>
    <row r="698" ht="19.5" customHeight="1" spans="3:66">
      <c r="C698" s="18">
        <v>66001008</v>
      </c>
      <c r="D698" s="19" t="s">
        <v>849</v>
      </c>
      <c r="E698" s="11">
        <v>1</v>
      </c>
      <c r="F698" s="18">
        <v>66001008</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2.5</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t="s">
        <v>151</v>
      </c>
      <c r="AT698" s="19" t="s">
        <v>534</v>
      </c>
      <c r="AU698" s="18" t="s">
        <v>535</v>
      </c>
      <c r="AV698" s="18">
        <v>10000006</v>
      </c>
      <c r="AW698" s="18">
        <v>66001008</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ht="19.5" customHeight="1" spans="3:66">
      <c r="C699" s="18">
        <v>66001009</v>
      </c>
      <c r="D699" s="19" t="s">
        <v>851</v>
      </c>
      <c r="E699" s="11">
        <v>1</v>
      </c>
      <c r="F699" s="18">
        <v>66001009</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v>96001009</v>
      </c>
      <c r="AT699" s="19" t="s">
        <v>534</v>
      </c>
      <c r="AU699" s="18" t="s">
        <v>535</v>
      </c>
      <c r="AV699" s="18">
        <v>10000006</v>
      </c>
      <c r="AW699" s="18">
        <v>66001009</v>
      </c>
      <c r="AX699" s="19" t="s">
        <v>153</v>
      </c>
      <c r="AY699" s="19">
        <v>0</v>
      </c>
      <c r="AZ699" s="13">
        <v>0</v>
      </c>
      <c r="BA699" s="13">
        <v>0</v>
      </c>
      <c r="BB699" s="54" t="s">
        <v>852</v>
      </c>
      <c r="BC699" s="18">
        <v>0</v>
      </c>
      <c r="BD699" s="11">
        <v>0</v>
      </c>
      <c r="BE699" s="18">
        <v>0</v>
      </c>
      <c r="BF699" s="18">
        <v>0</v>
      </c>
      <c r="BG699" s="18">
        <v>0</v>
      </c>
      <c r="BH699" s="18">
        <v>0</v>
      </c>
      <c r="BI699" s="9">
        <v>0</v>
      </c>
      <c r="BJ699" s="6">
        <v>0</v>
      </c>
      <c r="BK699" s="6">
        <v>0</v>
      </c>
      <c r="BL699" s="6">
        <v>0</v>
      </c>
      <c r="BM699" s="6">
        <v>0</v>
      </c>
      <c r="BN699" s="6">
        <v>0</v>
      </c>
    </row>
    <row r="700" ht="20.1" customHeight="1" spans="3:66">
      <c r="C700" s="18">
        <v>66001010</v>
      </c>
      <c r="D700" s="19" t="s">
        <v>853</v>
      </c>
      <c r="E700" s="18">
        <v>1</v>
      </c>
      <c r="F700" s="18">
        <v>66001010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0</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v>96001010</v>
      </c>
      <c r="AS700" s="18" t="s">
        <v>151</v>
      </c>
      <c r="AT700" s="19" t="s">
        <v>152</v>
      </c>
      <c r="AU700" s="18" t="s">
        <v>767</v>
      </c>
      <c r="AV700" s="18">
        <v>0</v>
      </c>
      <c r="AW700" s="18">
        <v>66001010</v>
      </c>
      <c r="AX700" s="19" t="s">
        <v>153</v>
      </c>
      <c r="AY700" s="19" t="s">
        <v>151</v>
      </c>
      <c r="AZ700" s="13">
        <v>0</v>
      </c>
      <c r="BA700" s="13">
        <v>0</v>
      </c>
      <c r="BB700" s="54" t="s">
        <v>854</v>
      </c>
      <c r="BC700" s="18">
        <v>0</v>
      </c>
      <c r="BD700" s="11">
        <v>0</v>
      </c>
      <c r="BE700" s="18">
        <v>0</v>
      </c>
      <c r="BF700" s="18">
        <v>0</v>
      </c>
      <c r="BG700" s="18">
        <v>0</v>
      </c>
      <c r="BH700" s="18">
        <v>0</v>
      </c>
      <c r="BI700" s="9">
        <v>0</v>
      </c>
      <c r="BJ700" s="6">
        <v>1</v>
      </c>
      <c r="BK700" s="6">
        <v>0</v>
      </c>
      <c r="BL700" s="6">
        <v>0</v>
      </c>
      <c r="BM700" s="6">
        <v>0</v>
      </c>
      <c r="BN700" s="6">
        <v>0</v>
      </c>
    </row>
    <row r="701" ht="20.1" customHeight="1" spans="3:66">
      <c r="C701" s="18">
        <v>66001011</v>
      </c>
      <c r="D701" s="12" t="s">
        <v>855</v>
      </c>
      <c r="E701" s="11">
        <v>1</v>
      </c>
      <c r="F701" s="18">
        <v>66001011</v>
      </c>
      <c r="G701" s="11">
        <v>0</v>
      </c>
      <c r="H701" s="13">
        <v>0</v>
      </c>
      <c r="I701" s="18">
        <v>1</v>
      </c>
      <c r="J701" s="18">
        <v>0</v>
      </c>
      <c r="K701" s="11">
        <v>0</v>
      </c>
      <c r="L701" s="11">
        <v>0</v>
      </c>
      <c r="M701" s="11">
        <v>0</v>
      </c>
      <c r="N701" s="11">
        <v>1</v>
      </c>
      <c r="O701" s="11">
        <v>0</v>
      </c>
      <c r="P701" s="11">
        <v>0</v>
      </c>
      <c r="Q701" s="11">
        <v>0</v>
      </c>
      <c r="R701" s="6">
        <v>0</v>
      </c>
      <c r="S701" s="11">
        <v>0</v>
      </c>
      <c r="T701" s="11">
        <v>1</v>
      </c>
      <c r="U701" s="11">
        <v>2</v>
      </c>
      <c r="V701" s="11">
        <v>0</v>
      </c>
      <c r="W701" s="11">
        <v>3</v>
      </c>
      <c r="X701" s="11">
        <v>0</v>
      </c>
      <c r="Y701" s="11">
        <v>0</v>
      </c>
      <c r="Z701" s="11">
        <v>0</v>
      </c>
      <c r="AA701" s="11">
        <v>0</v>
      </c>
      <c r="AB701" s="18">
        <v>0</v>
      </c>
      <c r="AC701" s="11">
        <v>0</v>
      </c>
      <c r="AD701" s="11">
        <v>18</v>
      </c>
      <c r="AE701" s="11">
        <v>2</v>
      </c>
      <c r="AF701" s="11" t="s">
        <v>513</v>
      </c>
      <c r="AG701" s="6">
        <v>2</v>
      </c>
      <c r="AH701" s="6">
        <v>2</v>
      </c>
      <c r="AI701" s="6">
        <v>0</v>
      </c>
      <c r="AJ701" s="6">
        <v>1.5</v>
      </c>
      <c r="AK701" s="11">
        <v>0</v>
      </c>
      <c r="AL701" s="11">
        <v>0</v>
      </c>
      <c r="AM701" s="11">
        <v>0</v>
      </c>
      <c r="AN701" s="11">
        <v>0.25</v>
      </c>
      <c r="AO701" s="11">
        <v>3000</v>
      </c>
      <c r="AP701" s="11">
        <v>0.25</v>
      </c>
      <c r="AQ701" s="11">
        <v>0</v>
      </c>
      <c r="AR701" s="6">
        <v>0</v>
      </c>
      <c r="AS701" s="11" t="s">
        <v>151</v>
      </c>
      <c r="AT701" s="12" t="s">
        <v>210</v>
      </c>
      <c r="AU701" s="11" t="s">
        <v>514</v>
      </c>
      <c r="AV701" s="18">
        <v>10001007</v>
      </c>
      <c r="AW701" s="18">
        <v>66001011</v>
      </c>
      <c r="AX701" s="12" t="s">
        <v>153</v>
      </c>
      <c r="AY701" s="11">
        <v>0</v>
      </c>
      <c r="AZ701" s="13">
        <v>0</v>
      </c>
      <c r="BA701" s="13">
        <v>0</v>
      </c>
      <c r="BB701" s="37" t="s">
        <v>856</v>
      </c>
      <c r="BC701" s="11">
        <v>0</v>
      </c>
      <c r="BD701" s="11">
        <v>0</v>
      </c>
      <c r="BE701" s="11">
        <v>0</v>
      </c>
      <c r="BF701" s="11">
        <v>0</v>
      </c>
      <c r="BG701" s="11">
        <v>0</v>
      </c>
      <c r="BH701" s="11">
        <v>0</v>
      </c>
      <c r="BI701" s="9">
        <v>0</v>
      </c>
      <c r="BJ701" s="6">
        <v>0</v>
      </c>
      <c r="BK701" s="6">
        <v>0</v>
      </c>
      <c r="BL701" s="6">
        <v>0</v>
      </c>
      <c r="BM701" s="6">
        <v>0</v>
      </c>
      <c r="BN701" s="6">
        <v>0</v>
      </c>
    </row>
    <row r="702" ht="19.5" customHeight="1" spans="3:66">
      <c r="C702" s="74">
        <v>66001012</v>
      </c>
      <c r="D702" s="78" t="s">
        <v>857</v>
      </c>
      <c r="E702" s="60">
        <v>1</v>
      </c>
      <c r="F702" s="74">
        <v>66001008</v>
      </c>
      <c r="G702" s="74">
        <v>0</v>
      </c>
      <c r="H702" s="79">
        <v>0</v>
      </c>
      <c r="I702" s="74">
        <v>1</v>
      </c>
      <c r="J702" s="74">
        <v>0</v>
      </c>
      <c r="K702" s="60">
        <v>0</v>
      </c>
      <c r="L702" s="74">
        <v>0</v>
      </c>
      <c r="M702" s="74">
        <v>0</v>
      </c>
      <c r="N702" s="74">
        <v>1</v>
      </c>
      <c r="O702" s="74">
        <v>0</v>
      </c>
      <c r="P702" s="74">
        <v>0</v>
      </c>
      <c r="Q702" s="74">
        <v>0</v>
      </c>
      <c r="R702" s="66">
        <v>0</v>
      </c>
      <c r="S702" s="79">
        <v>0</v>
      </c>
      <c r="T702" s="60">
        <v>1</v>
      </c>
      <c r="U702" s="74">
        <v>2</v>
      </c>
      <c r="V702" s="74">
        <v>0</v>
      </c>
      <c r="W702" s="74">
        <v>2.75</v>
      </c>
      <c r="X702" s="74">
        <v>0</v>
      </c>
      <c r="Y702" s="74">
        <v>0</v>
      </c>
      <c r="Z702" s="74">
        <v>0</v>
      </c>
      <c r="AA702" s="74">
        <v>0</v>
      </c>
      <c r="AB702" s="74">
        <v>0</v>
      </c>
      <c r="AC702" s="74">
        <v>0</v>
      </c>
      <c r="AD702" s="74">
        <v>15</v>
      </c>
      <c r="AE702" s="74">
        <v>1</v>
      </c>
      <c r="AF702" s="74">
        <v>3</v>
      </c>
      <c r="AG702" s="66">
        <v>2</v>
      </c>
      <c r="AH702" s="66">
        <v>1</v>
      </c>
      <c r="AI702" s="6">
        <v>0</v>
      </c>
      <c r="AJ702" s="66">
        <v>6</v>
      </c>
      <c r="AK702" s="74">
        <v>0</v>
      </c>
      <c r="AL702" s="74">
        <v>0</v>
      </c>
      <c r="AM702" s="74">
        <v>0</v>
      </c>
      <c r="AN702" s="74">
        <v>0.75</v>
      </c>
      <c r="AO702" s="74">
        <v>3000</v>
      </c>
      <c r="AP702" s="74">
        <v>1.5</v>
      </c>
      <c r="AQ702" s="74">
        <v>0</v>
      </c>
      <c r="AR702" s="66">
        <v>0</v>
      </c>
      <c r="AS702" s="74" t="s">
        <v>151</v>
      </c>
      <c r="AT702" s="78" t="s">
        <v>534</v>
      </c>
      <c r="AU702" s="74" t="s">
        <v>535</v>
      </c>
      <c r="AV702" s="74">
        <v>10000006</v>
      </c>
      <c r="AW702" s="74">
        <v>70405004</v>
      </c>
      <c r="AX702" s="78" t="s">
        <v>153</v>
      </c>
      <c r="AY702" s="78">
        <v>0</v>
      </c>
      <c r="AZ702" s="79">
        <v>0</v>
      </c>
      <c r="BA702" s="79">
        <v>0</v>
      </c>
      <c r="BB702" s="89" t="s">
        <v>858</v>
      </c>
      <c r="BC702" s="74">
        <v>0</v>
      </c>
      <c r="BD702" s="60">
        <v>0</v>
      </c>
      <c r="BE702" s="74">
        <v>0</v>
      </c>
      <c r="BF702" s="74">
        <v>0</v>
      </c>
      <c r="BG702" s="74">
        <v>0</v>
      </c>
      <c r="BH702" s="74">
        <v>0</v>
      </c>
      <c r="BI702" s="93">
        <v>0</v>
      </c>
      <c r="BJ702" s="6">
        <v>0</v>
      </c>
      <c r="BK702" s="6">
        <v>0</v>
      </c>
      <c r="BL702" s="6">
        <v>0</v>
      </c>
      <c r="BM702" s="6">
        <v>0</v>
      </c>
      <c r="BN702" s="6">
        <v>0</v>
      </c>
    </row>
    <row r="703" ht="20.1" customHeight="1" spans="3:66">
      <c r="C703" s="74">
        <v>66001013</v>
      </c>
      <c r="D703" s="78" t="s">
        <v>859</v>
      </c>
      <c r="E703" s="60">
        <v>1</v>
      </c>
      <c r="F703" s="74">
        <v>66001002</v>
      </c>
      <c r="G703" s="74">
        <v>0</v>
      </c>
      <c r="H703" s="79">
        <v>0</v>
      </c>
      <c r="I703" s="74">
        <v>1</v>
      </c>
      <c r="J703" s="74">
        <v>0</v>
      </c>
      <c r="K703" s="60">
        <v>0</v>
      </c>
      <c r="L703" s="74">
        <v>0</v>
      </c>
      <c r="M703" s="74">
        <v>0</v>
      </c>
      <c r="N703" s="74">
        <v>1</v>
      </c>
      <c r="O703" s="74">
        <v>1</v>
      </c>
      <c r="P703" s="74">
        <v>0</v>
      </c>
      <c r="Q703" s="74">
        <v>0</v>
      </c>
      <c r="R703" s="66">
        <v>0</v>
      </c>
      <c r="S703" s="79">
        <v>0</v>
      </c>
      <c r="T703" s="60">
        <v>1</v>
      </c>
      <c r="U703" s="74">
        <v>2</v>
      </c>
      <c r="V703" s="74">
        <v>0</v>
      </c>
      <c r="W703" s="74">
        <v>1</v>
      </c>
      <c r="X703" s="74">
        <v>0</v>
      </c>
      <c r="Y703" s="74">
        <v>0</v>
      </c>
      <c r="Z703" s="74">
        <v>0</v>
      </c>
      <c r="AA703" s="74">
        <v>0</v>
      </c>
      <c r="AB703" s="74">
        <v>0</v>
      </c>
      <c r="AC703" s="74">
        <v>0</v>
      </c>
      <c r="AD703" s="74">
        <v>9</v>
      </c>
      <c r="AE703" s="74">
        <v>1</v>
      </c>
      <c r="AF703" s="74">
        <v>4</v>
      </c>
      <c r="AG703" s="66">
        <v>9</v>
      </c>
      <c r="AH703" s="66">
        <v>0</v>
      </c>
      <c r="AI703" s="6">
        <v>0</v>
      </c>
      <c r="AJ703" s="66">
        <v>6</v>
      </c>
      <c r="AK703" s="74">
        <v>0</v>
      </c>
      <c r="AL703" s="74">
        <v>0</v>
      </c>
      <c r="AM703" s="74">
        <v>0</v>
      </c>
      <c r="AN703" s="74">
        <v>0.5</v>
      </c>
      <c r="AO703" s="74">
        <v>30000</v>
      </c>
      <c r="AP703" s="74">
        <v>0.5</v>
      </c>
      <c r="AQ703" s="74">
        <v>0</v>
      </c>
      <c r="AR703" s="66">
        <v>0</v>
      </c>
      <c r="AS703" s="74">
        <v>96001013</v>
      </c>
      <c r="AT703" s="78" t="s">
        <v>152</v>
      </c>
      <c r="AU703" s="74" t="s">
        <v>549</v>
      </c>
      <c r="AV703" s="74">
        <v>10000009</v>
      </c>
      <c r="AW703" s="74">
        <v>70405005</v>
      </c>
      <c r="AX703" s="78" t="s">
        <v>226</v>
      </c>
      <c r="AY703" s="78" t="s">
        <v>256</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ht="20.1" customHeight="1" spans="3:66">
      <c r="C704" s="74">
        <v>66001014</v>
      </c>
      <c r="D704" s="78" t="s">
        <v>861</v>
      </c>
      <c r="E704" s="60">
        <v>1</v>
      </c>
      <c r="F704" s="74">
        <v>62012201</v>
      </c>
      <c r="G704" s="74">
        <v>0</v>
      </c>
      <c r="H704" s="79">
        <v>0</v>
      </c>
      <c r="I704" s="74">
        <v>1</v>
      </c>
      <c r="J704" s="74">
        <v>0</v>
      </c>
      <c r="K704" s="60">
        <v>0</v>
      </c>
      <c r="L704" s="74">
        <v>0</v>
      </c>
      <c r="M704" s="74">
        <v>0</v>
      </c>
      <c r="N704" s="74">
        <v>1</v>
      </c>
      <c r="O704" s="74">
        <v>0</v>
      </c>
      <c r="P704" s="74">
        <v>0</v>
      </c>
      <c r="Q704" s="74">
        <v>0</v>
      </c>
      <c r="R704" s="66">
        <v>0</v>
      </c>
      <c r="S704" s="79">
        <v>0</v>
      </c>
      <c r="T704" s="60">
        <v>1</v>
      </c>
      <c r="U704" s="74">
        <v>2</v>
      </c>
      <c r="V704" s="74">
        <v>0</v>
      </c>
      <c r="W704" s="74">
        <v>2</v>
      </c>
      <c r="X704" s="74">
        <v>0</v>
      </c>
      <c r="Y704" s="74">
        <v>0</v>
      </c>
      <c r="Z704" s="74">
        <v>0</v>
      </c>
      <c r="AA704" s="74">
        <v>0</v>
      </c>
      <c r="AB704" s="74">
        <v>0</v>
      </c>
      <c r="AC704" s="74">
        <v>0</v>
      </c>
      <c r="AD704" s="74">
        <v>12</v>
      </c>
      <c r="AE704" s="74">
        <v>1</v>
      </c>
      <c r="AF704" s="74">
        <v>3.5</v>
      </c>
      <c r="AG704" s="66">
        <v>0</v>
      </c>
      <c r="AH704" s="66">
        <v>0</v>
      </c>
      <c r="AI704" s="6">
        <v>0</v>
      </c>
      <c r="AJ704" s="66">
        <v>4</v>
      </c>
      <c r="AK704" s="74">
        <v>0</v>
      </c>
      <c r="AL704" s="74">
        <v>0</v>
      </c>
      <c r="AM704" s="74">
        <v>0</v>
      </c>
      <c r="AN704" s="74">
        <v>0.5</v>
      </c>
      <c r="AO704" s="74">
        <v>3000</v>
      </c>
      <c r="AP704" s="74">
        <v>0</v>
      </c>
      <c r="AQ704" s="74">
        <v>0</v>
      </c>
      <c r="AR704" s="66">
        <v>0</v>
      </c>
      <c r="AS704" s="74">
        <v>92005001</v>
      </c>
      <c r="AT704" s="78" t="s">
        <v>152</v>
      </c>
      <c r="AU704" s="74" t="s">
        <v>388</v>
      </c>
      <c r="AV704" s="74">
        <v>10000009</v>
      </c>
      <c r="AW704" s="74">
        <v>70405006</v>
      </c>
      <c r="AX704" s="78" t="s">
        <v>153</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ht="20.1" customHeight="1" spans="3:66">
      <c r="C705" s="74">
        <v>66001015</v>
      </c>
      <c r="D705" s="78" t="s">
        <v>863</v>
      </c>
      <c r="E705" s="60">
        <v>1</v>
      </c>
      <c r="F705" s="74">
        <v>62011201</v>
      </c>
      <c r="G705" s="74">
        <v>0</v>
      </c>
      <c r="H705" s="79">
        <v>0</v>
      </c>
      <c r="I705" s="74">
        <v>1</v>
      </c>
      <c r="J705" s="74">
        <v>0</v>
      </c>
      <c r="K705" s="60">
        <v>0</v>
      </c>
      <c r="L705" s="74">
        <v>0</v>
      </c>
      <c r="M705" s="74">
        <v>0</v>
      </c>
      <c r="N705" s="74">
        <v>2</v>
      </c>
      <c r="O705" s="74">
        <v>1</v>
      </c>
      <c r="P705" s="74">
        <v>0.05</v>
      </c>
      <c r="Q705" s="74">
        <v>0</v>
      </c>
      <c r="R705" s="66">
        <v>0</v>
      </c>
      <c r="S705" s="79">
        <v>0</v>
      </c>
      <c r="T705" s="60">
        <v>1</v>
      </c>
      <c r="U705" s="74">
        <v>2</v>
      </c>
      <c r="V705" s="74">
        <v>0</v>
      </c>
      <c r="W705" s="74">
        <v>1.8</v>
      </c>
      <c r="X705" s="74">
        <v>700</v>
      </c>
      <c r="Y705" s="74">
        <v>0</v>
      </c>
      <c r="Z705" s="74">
        <v>0</v>
      </c>
      <c r="AA705" s="74">
        <v>0</v>
      </c>
      <c r="AB705" s="74">
        <v>1</v>
      </c>
      <c r="AC705" s="74">
        <v>0</v>
      </c>
      <c r="AD705" s="74">
        <v>10</v>
      </c>
      <c r="AE705" s="74">
        <v>1</v>
      </c>
      <c r="AF705" s="74">
        <v>1</v>
      </c>
      <c r="AG705" s="66">
        <v>2</v>
      </c>
      <c r="AH705" s="66">
        <v>2</v>
      </c>
      <c r="AI705" s="6">
        <v>0</v>
      </c>
      <c r="AJ705" s="66">
        <v>4</v>
      </c>
      <c r="AK705" s="74">
        <v>0</v>
      </c>
      <c r="AL705" s="74">
        <v>0</v>
      </c>
      <c r="AM705" s="74">
        <v>0</v>
      </c>
      <c r="AN705" s="74">
        <v>0.5</v>
      </c>
      <c r="AO705" s="74">
        <v>30000</v>
      </c>
      <c r="AP705" s="74">
        <v>0.5</v>
      </c>
      <c r="AQ705" s="74">
        <v>5</v>
      </c>
      <c r="AR705" s="66">
        <v>0</v>
      </c>
      <c r="AS705" s="74">
        <v>92002001</v>
      </c>
      <c r="AT705" s="78" t="s">
        <v>152</v>
      </c>
      <c r="AU705" s="74" t="s">
        <v>381</v>
      </c>
      <c r="AV705" s="74">
        <v>10003002</v>
      </c>
      <c r="AW705" s="74">
        <v>70405009</v>
      </c>
      <c r="AX705" s="78" t="s">
        <v>540</v>
      </c>
      <c r="AY705" s="78">
        <v>0</v>
      </c>
      <c r="AZ705" s="79">
        <v>0</v>
      </c>
      <c r="BA705" s="79">
        <v>0</v>
      </c>
      <c r="BB705" s="91" t="s">
        <v>864</v>
      </c>
      <c r="BC705" s="74">
        <v>0</v>
      </c>
      <c r="BD705" s="60">
        <v>0</v>
      </c>
      <c r="BE705" s="74">
        <v>0</v>
      </c>
      <c r="BF705" s="74">
        <v>0</v>
      </c>
      <c r="BG705" s="74">
        <v>0</v>
      </c>
      <c r="BH705" s="74">
        <v>0</v>
      </c>
      <c r="BI705" s="93">
        <v>0</v>
      </c>
      <c r="BJ705" s="6">
        <v>0</v>
      </c>
      <c r="BK705" s="6">
        <v>0</v>
      </c>
      <c r="BL705" s="6">
        <v>0</v>
      </c>
      <c r="BM705" s="6">
        <v>0</v>
      </c>
      <c r="BN705" s="6">
        <v>0</v>
      </c>
    </row>
    <row r="706" ht="20.1" customHeight="1" spans="3:66">
      <c r="C706" s="74">
        <v>66001016</v>
      </c>
      <c r="D706" s="78" t="s">
        <v>865</v>
      </c>
      <c r="E706" s="60">
        <v>1</v>
      </c>
      <c r="F706" s="74">
        <v>66001002</v>
      </c>
      <c r="G706" s="74">
        <v>0</v>
      </c>
      <c r="H706" s="79">
        <v>0</v>
      </c>
      <c r="I706" s="74">
        <v>1</v>
      </c>
      <c r="J706" s="74">
        <v>0</v>
      </c>
      <c r="K706" s="60">
        <v>0</v>
      </c>
      <c r="L706" s="74">
        <v>0</v>
      </c>
      <c r="M706" s="74">
        <v>0</v>
      </c>
      <c r="N706" s="74">
        <v>1</v>
      </c>
      <c r="O706" s="74">
        <v>0</v>
      </c>
      <c r="P706" s="74">
        <v>0</v>
      </c>
      <c r="Q706" s="74">
        <v>0</v>
      </c>
      <c r="R706" s="66">
        <v>0</v>
      </c>
      <c r="S706" s="79">
        <v>0</v>
      </c>
      <c r="T706" s="60">
        <v>1</v>
      </c>
      <c r="U706" s="74">
        <v>2</v>
      </c>
      <c r="V706" s="74">
        <v>0</v>
      </c>
      <c r="W706" s="74">
        <v>0.75</v>
      </c>
      <c r="X706" s="74">
        <v>0</v>
      </c>
      <c r="Y706" s="74">
        <v>0</v>
      </c>
      <c r="Z706" s="74">
        <v>0</v>
      </c>
      <c r="AA706" s="74">
        <v>0</v>
      </c>
      <c r="AB706" s="74">
        <v>0</v>
      </c>
      <c r="AC706" s="74">
        <v>0</v>
      </c>
      <c r="AD706" s="74">
        <v>24</v>
      </c>
      <c r="AE706" s="74">
        <v>1</v>
      </c>
      <c r="AF706" s="74">
        <v>4</v>
      </c>
      <c r="AG706" s="66">
        <v>2</v>
      </c>
      <c r="AH706" s="66">
        <v>1</v>
      </c>
      <c r="AI706" s="6">
        <v>0</v>
      </c>
      <c r="AJ706" s="66">
        <v>6</v>
      </c>
      <c r="AK706" s="74">
        <v>0</v>
      </c>
      <c r="AL706" s="74">
        <v>0</v>
      </c>
      <c r="AM706" s="74">
        <v>0</v>
      </c>
      <c r="AN706" s="74">
        <v>0.5</v>
      </c>
      <c r="AO706" s="74">
        <v>9000</v>
      </c>
      <c r="AP706" s="74">
        <v>0.5</v>
      </c>
      <c r="AQ706" s="74">
        <v>0</v>
      </c>
      <c r="AR706" s="66">
        <v>0</v>
      </c>
      <c r="AS706" s="74" t="s">
        <v>151</v>
      </c>
      <c r="AT706" s="78" t="s">
        <v>538</v>
      </c>
      <c r="AU706" s="74" t="s">
        <v>549</v>
      </c>
      <c r="AV706" s="74">
        <v>10002001</v>
      </c>
      <c r="AW706" s="74">
        <v>70405008</v>
      </c>
      <c r="AX706" s="78" t="s">
        <v>226</v>
      </c>
      <c r="AY706" s="78" t="s">
        <v>256</v>
      </c>
      <c r="AZ706" s="79">
        <v>0</v>
      </c>
      <c r="BA706" s="79">
        <v>0</v>
      </c>
      <c r="BB706" s="89" t="s">
        <v>866</v>
      </c>
      <c r="BC706" s="74">
        <v>0</v>
      </c>
      <c r="BD706" s="60">
        <v>0</v>
      </c>
      <c r="BE706" s="74">
        <v>0</v>
      </c>
      <c r="BF706" s="74">
        <v>0</v>
      </c>
      <c r="BG706" s="74">
        <v>0</v>
      </c>
      <c r="BH706" s="74">
        <v>0</v>
      </c>
      <c r="BI706" s="93">
        <v>0</v>
      </c>
      <c r="BJ706" s="6">
        <v>0</v>
      </c>
      <c r="BK706" s="6">
        <v>0</v>
      </c>
      <c r="BL706" s="6">
        <v>0</v>
      </c>
      <c r="BM706" s="6">
        <v>0</v>
      </c>
      <c r="BN706" s="6">
        <v>0</v>
      </c>
    </row>
    <row r="707" ht="20.1" customHeight="1" spans="3:66">
      <c r="C707" s="74">
        <v>66001017</v>
      </c>
      <c r="D707" s="85" t="s">
        <v>867</v>
      </c>
      <c r="E707" s="74">
        <v>1</v>
      </c>
      <c r="F707" s="60">
        <v>62021501</v>
      </c>
      <c r="G707" s="74">
        <v>0</v>
      </c>
      <c r="H707" s="79">
        <v>0</v>
      </c>
      <c r="I707" s="74">
        <v>1</v>
      </c>
      <c r="J707" s="74">
        <v>0</v>
      </c>
      <c r="K707" s="74">
        <v>0</v>
      </c>
      <c r="L707" s="60">
        <v>0</v>
      </c>
      <c r="M707" s="60">
        <v>0</v>
      </c>
      <c r="N707" s="60">
        <v>1</v>
      </c>
      <c r="O707" s="60">
        <v>0</v>
      </c>
      <c r="P707" s="60">
        <v>0</v>
      </c>
      <c r="Q707" s="60">
        <v>0</v>
      </c>
      <c r="R707" s="66">
        <v>0</v>
      </c>
      <c r="S707" s="60">
        <v>0</v>
      </c>
      <c r="T707" s="60">
        <v>1</v>
      </c>
      <c r="U707" s="60">
        <v>2</v>
      </c>
      <c r="V707" s="60">
        <v>0</v>
      </c>
      <c r="W707" s="60">
        <v>0</v>
      </c>
      <c r="X707" s="60">
        <v>0</v>
      </c>
      <c r="Y707" s="60">
        <v>0</v>
      </c>
      <c r="Z707" s="60">
        <v>0</v>
      </c>
      <c r="AA707" s="60">
        <v>0</v>
      </c>
      <c r="AB707" s="60">
        <v>0</v>
      </c>
      <c r="AC707" s="60">
        <v>0</v>
      </c>
      <c r="AD707" s="60">
        <v>15</v>
      </c>
      <c r="AE707" s="60">
        <v>0</v>
      </c>
      <c r="AF707" s="60">
        <v>0</v>
      </c>
      <c r="AG707" s="66">
        <v>0</v>
      </c>
      <c r="AH707" s="66">
        <v>0</v>
      </c>
      <c r="AI707" s="6">
        <v>0</v>
      </c>
      <c r="AJ707" s="66">
        <f>G67+AJ6702</f>
        <v>60010602</v>
      </c>
      <c r="AK707" s="60">
        <v>0</v>
      </c>
      <c r="AL707" s="60">
        <v>0</v>
      </c>
      <c r="AM707" s="60">
        <v>0</v>
      </c>
      <c r="AN707" s="74">
        <v>0.5</v>
      </c>
      <c r="AO707" s="60">
        <v>3000</v>
      </c>
      <c r="AP707" s="60">
        <v>0.5</v>
      </c>
      <c r="AQ707" s="60">
        <v>0</v>
      </c>
      <c r="AR707" s="66">
        <v>0</v>
      </c>
      <c r="AS707" s="60" t="s">
        <v>151</v>
      </c>
      <c r="AT707" s="85" t="s">
        <v>152</v>
      </c>
      <c r="AU707" s="60" t="s">
        <v>381</v>
      </c>
      <c r="AV707" s="74">
        <v>0</v>
      </c>
      <c r="AW707" s="74">
        <v>21101051</v>
      </c>
      <c r="AX707" s="85" t="s">
        <v>602</v>
      </c>
      <c r="AY707" s="114" t="s">
        <v>868</v>
      </c>
      <c r="AZ707" s="79">
        <v>0</v>
      </c>
      <c r="BA707" s="79">
        <v>0</v>
      </c>
      <c r="BB707" s="88" t="s">
        <v>869</v>
      </c>
      <c r="BC707" s="60">
        <v>0</v>
      </c>
      <c r="BD707" s="60">
        <v>0</v>
      </c>
      <c r="BE707" s="60">
        <v>0</v>
      </c>
      <c r="BF707" s="60">
        <v>0</v>
      </c>
      <c r="BG707" s="60">
        <v>0</v>
      </c>
      <c r="BH707" s="60">
        <v>0</v>
      </c>
      <c r="BI707" s="93">
        <v>0</v>
      </c>
      <c r="BJ707" s="6">
        <v>0</v>
      </c>
      <c r="BK707" s="6">
        <v>0</v>
      </c>
      <c r="BL707" s="6">
        <v>0</v>
      </c>
      <c r="BM707" s="6">
        <v>0</v>
      </c>
      <c r="BN707" s="6">
        <v>0</v>
      </c>
    </row>
    <row r="708" ht="20.1" customHeight="1" spans="3:66">
      <c r="C708" s="74">
        <v>66001018</v>
      </c>
      <c r="D708" s="78" t="s">
        <v>870</v>
      </c>
      <c r="E708" s="60">
        <v>1</v>
      </c>
      <c r="F708" s="74">
        <v>62011201</v>
      </c>
      <c r="G708" s="74">
        <v>0</v>
      </c>
      <c r="H708" s="79">
        <v>0</v>
      </c>
      <c r="I708" s="74">
        <v>1</v>
      </c>
      <c r="J708" s="74">
        <v>0</v>
      </c>
      <c r="K708" s="60">
        <v>0</v>
      </c>
      <c r="L708" s="74">
        <v>0</v>
      </c>
      <c r="M708" s="74">
        <v>0</v>
      </c>
      <c r="N708" s="74">
        <v>2</v>
      </c>
      <c r="O708" s="74">
        <v>3</v>
      </c>
      <c r="P708" s="74">
        <v>0.05</v>
      </c>
      <c r="Q708" s="74">
        <v>0</v>
      </c>
      <c r="R708" s="66">
        <v>0</v>
      </c>
      <c r="S708" s="79">
        <v>0</v>
      </c>
      <c r="T708" s="60">
        <v>1</v>
      </c>
      <c r="U708" s="74">
        <v>2</v>
      </c>
      <c r="V708" s="74">
        <v>0</v>
      </c>
      <c r="W708" s="74">
        <v>1.8</v>
      </c>
      <c r="X708" s="74">
        <v>700</v>
      </c>
      <c r="Y708" s="74">
        <v>0</v>
      </c>
      <c r="Z708" s="74">
        <v>0</v>
      </c>
      <c r="AA708" s="74">
        <v>0</v>
      </c>
      <c r="AB708" s="74">
        <v>1</v>
      </c>
      <c r="AC708" s="74">
        <v>0</v>
      </c>
      <c r="AD708" s="74">
        <v>10</v>
      </c>
      <c r="AE708" s="74">
        <v>1</v>
      </c>
      <c r="AF708" s="74">
        <v>1</v>
      </c>
      <c r="AG708" s="66">
        <v>2</v>
      </c>
      <c r="AH708" s="66">
        <v>2</v>
      </c>
      <c r="AI708" s="6">
        <v>0</v>
      </c>
      <c r="AJ708" s="66">
        <v>4</v>
      </c>
      <c r="AK708" s="74">
        <v>0</v>
      </c>
      <c r="AL708" s="74">
        <v>0</v>
      </c>
      <c r="AM708" s="74">
        <v>0</v>
      </c>
      <c r="AN708" s="74">
        <v>0.5</v>
      </c>
      <c r="AO708" s="74">
        <v>30000</v>
      </c>
      <c r="AP708" s="74">
        <v>0.5</v>
      </c>
      <c r="AQ708" s="74">
        <v>10</v>
      </c>
      <c r="AR708" s="66">
        <v>0</v>
      </c>
      <c r="AS708" s="74">
        <v>93000208</v>
      </c>
      <c r="AT708" s="78" t="s">
        <v>152</v>
      </c>
      <c r="AU708" s="74" t="s">
        <v>381</v>
      </c>
      <c r="AV708" s="74">
        <v>10003002</v>
      </c>
      <c r="AW708" s="74">
        <v>21100020</v>
      </c>
      <c r="AX708" s="78" t="s">
        <v>540</v>
      </c>
      <c r="AY708" s="78">
        <v>0</v>
      </c>
      <c r="AZ708" s="79">
        <v>0</v>
      </c>
      <c r="BA708" s="79">
        <v>0</v>
      </c>
      <c r="BB708" s="91" t="s">
        <v>871</v>
      </c>
      <c r="BC708" s="74">
        <v>0</v>
      </c>
      <c r="BD708" s="60">
        <v>0</v>
      </c>
      <c r="BE708" s="74">
        <v>0</v>
      </c>
      <c r="BF708" s="74">
        <v>0</v>
      </c>
      <c r="BG708" s="74">
        <v>0</v>
      </c>
      <c r="BH708" s="74">
        <v>0</v>
      </c>
      <c r="BI708" s="93">
        <v>0</v>
      </c>
      <c r="BJ708" s="6">
        <v>1</v>
      </c>
      <c r="BK708" s="6">
        <v>0</v>
      </c>
      <c r="BL708" s="6">
        <v>0</v>
      </c>
      <c r="BM708" s="6">
        <v>0</v>
      </c>
      <c r="BN708" s="6">
        <v>0</v>
      </c>
    </row>
    <row r="709" ht="20.1" customHeight="1" spans="3:66">
      <c r="C709" s="74">
        <v>66001019</v>
      </c>
      <c r="D709" s="85" t="s">
        <v>872</v>
      </c>
      <c r="E709" s="60">
        <v>1</v>
      </c>
      <c r="F709" s="60">
        <v>63003001</v>
      </c>
      <c r="G709" s="60">
        <v>0</v>
      </c>
      <c r="H709" s="79">
        <v>0</v>
      </c>
      <c r="I709" s="74">
        <v>1</v>
      </c>
      <c r="J709" s="74">
        <v>0</v>
      </c>
      <c r="K709" s="60">
        <v>0</v>
      </c>
      <c r="L709" s="60">
        <v>0</v>
      </c>
      <c r="M709" s="60">
        <v>0</v>
      </c>
      <c r="N709" s="60">
        <v>2</v>
      </c>
      <c r="O709" s="60">
        <v>2</v>
      </c>
      <c r="P709" s="60">
        <v>1</v>
      </c>
      <c r="Q709" s="60">
        <v>0</v>
      </c>
      <c r="R709" s="66">
        <v>0</v>
      </c>
      <c r="S709" s="60">
        <v>0</v>
      </c>
      <c r="T709" s="60">
        <v>1</v>
      </c>
      <c r="U709" s="60">
        <v>2</v>
      </c>
      <c r="V709" s="60">
        <v>0</v>
      </c>
      <c r="W709" s="74">
        <v>0</v>
      </c>
      <c r="X709" s="74">
        <v>0</v>
      </c>
      <c r="Y709" s="60">
        <v>0</v>
      </c>
      <c r="Z709" s="60">
        <v>0</v>
      </c>
      <c r="AA709" s="60">
        <v>0</v>
      </c>
      <c r="AB709" s="60">
        <v>1</v>
      </c>
      <c r="AC709" s="60">
        <v>0</v>
      </c>
      <c r="AD709" s="60">
        <v>60</v>
      </c>
      <c r="AE709" s="60">
        <v>1</v>
      </c>
      <c r="AF709" s="60">
        <v>10</v>
      </c>
      <c r="AG709" s="66">
        <v>0</v>
      </c>
      <c r="AH709" s="66">
        <v>0</v>
      </c>
      <c r="AI709" s="6">
        <v>0</v>
      </c>
      <c r="AJ709" s="66">
        <v>0</v>
      </c>
      <c r="AK709" s="60">
        <v>0</v>
      </c>
      <c r="AL709" s="60">
        <v>0</v>
      </c>
      <c r="AM709" s="60">
        <v>0</v>
      </c>
      <c r="AN709" s="60">
        <v>1</v>
      </c>
      <c r="AO709" s="60">
        <v>50000</v>
      </c>
      <c r="AP709" s="60">
        <v>0</v>
      </c>
      <c r="AQ709" s="60">
        <v>0</v>
      </c>
      <c r="AR709" s="66">
        <v>90503002</v>
      </c>
      <c r="AS709" s="60">
        <v>90503002</v>
      </c>
      <c r="AT709" s="85" t="s">
        <v>151</v>
      </c>
      <c r="AU709" s="60">
        <v>0</v>
      </c>
      <c r="AV709" s="74">
        <v>0</v>
      </c>
      <c r="AW709" s="74">
        <v>0</v>
      </c>
      <c r="AX709" s="85" t="s">
        <v>692</v>
      </c>
      <c r="AY709" s="60">
        <v>0</v>
      </c>
      <c r="AZ709" s="79">
        <v>0</v>
      </c>
      <c r="BA709" s="79">
        <v>0</v>
      </c>
      <c r="BB709" s="88" t="s">
        <v>873</v>
      </c>
      <c r="BC709" s="60">
        <v>0</v>
      </c>
      <c r="BD709" s="60">
        <v>0</v>
      </c>
      <c r="BE709" s="60">
        <v>0</v>
      </c>
      <c r="BF709" s="60">
        <v>0</v>
      </c>
      <c r="BG709" s="60">
        <v>0</v>
      </c>
      <c r="BH709" s="60">
        <v>0</v>
      </c>
      <c r="BI709" s="93">
        <v>0</v>
      </c>
      <c r="BJ709" s="6">
        <v>1</v>
      </c>
      <c r="BK709" s="6">
        <v>0</v>
      </c>
      <c r="BL709" s="6">
        <v>0</v>
      </c>
      <c r="BM709" s="6">
        <v>0</v>
      </c>
      <c r="BN709" s="6">
        <v>0</v>
      </c>
    </row>
    <row r="710" ht="19.5" customHeight="1" spans="3:66">
      <c r="C710" s="18">
        <v>66001020</v>
      </c>
      <c r="D710" s="19" t="s">
        <v>874</v>
      </c>
      <c r="E710" s="11">
        <v>0</v>
      </c>
      <c r="F710" s="18">
        <v>62022401</v>
      </c>
      <c r="G710" s="18">
        <v>0</v>
      </c>
      <c r="H710" s="13">
        <v>0</v>
      </c>
      <c r="I710" s="11">
        <v>1</v>
      </c>
      <c r="J710" s="18">
        <v>0</v>
      </c>
      <c r="K710" s="11">
        <v>0</v>
      </c>
      <c r="L710" s="18">
        <v>0</v>
      </c>
      <c r="M710" s="18">
        <v>0</v>
      </c>
      <c r="N710" s="18">
        <v>2</v>
      </c>
      <c r="O710" s="18">
        <v>1</v>
      </c>
      <c r="P710" s="18">
        <v>1</v>
      </c>
      <c r="Q710" s="18">
        <v>0</v>
      </c>
      <c r="R710" s="6">
        <v>0</v>
      </c>
      <c r="S710" s="13">
        <v>0</v>
      </c>
      <c r="T710" s="11">
        <v>1</v>
      </c>
      <c r="U710" s="18">
        <v>2</v>
      </c>
      <c r="V710" s="18">
        <v>0</v>
      </c>
      <c r="W710" s="18">
        <v>3</v>
      </c>
      <c r="X710" s="18">
        <v>0</v>
      </c>
      <c r="Y710" s="18">
        <v>0</v>
      </c>
      <c r="Z710" s="18">
        <v>0</v>
      </c>
      <c r="AA710" s="18">
        <v>0</v>
      </c>
      <c r="AB710" s="18">
        <v>0</v>
      </c>
      <c r="AC710" s="18">
        <v>0</v>
      </c>
      <c r="AD710" s="18">
        <v>1</v>
      </c>
      <c r="AE710" s="18">
        <v>1</v>
      </c>
      <c r="AF710" s="18">
        <v>3</v>
      </c>
      <c r="AG710" s="6">
        <v>2</v>
      </c>
      <c r="AH710" s="6">
        <v>1</v>
      </c>
      <c r="AI710" s="6">
        <v>0</v>
      </c>
      <c r="AJ710" s="6">
        <v>6</v>
      </c>
      <c r="AK710" s="18">
        <v>0</v>
      </c>
      <c r="AL710" s="18">
        <v>0</v>
      </c>
      <c r="AM710" s="18">
        <v>0</v>
      </c>
      <c r="AN710" s="18">
        <v>0</v>
      </c>
      <c r="AO710" s="18">
        <v>30000</v>
      </c>
      <c r="AP710" s="18">
        <v>0</v>
      </c>
      <c r="AQ710" s="18">
        <v>0</v>
      </c>
      <c r="AR710" s="6">
        <v>96001014</v>
      </c>
      <c r="AS710" s="18">
        <v>0</v>
      </c>
      <c r="AT710" s="19" t="s">
        <v>152</v>
      </c>
      <c r="AU710" s="18" t="s">
        <v>622</v>
      </c>
      <c r="AV710" s="18">
        <v>10003002</v>
      </c>
      <c r="AW710" s="18">
        <v>21102031</v>
      </c>
      <c r="AX710" s="19" t="s">
        <v>153</v>
      </c>
      <c r="AY710" s="19">
        <v>0</v>
      </c>
      <c r="AZ710" s="13">
        <v>0</v>
      </c>
      <c r="BA710" s="13">
        <v>0</v>
      </c>
      <c r="BB710" s="62"/>
      <c r="BC710" s="18">
        <v>0</v>
      </c>
      <c r="BD710" s="11">
        <v>0</v>
      </c>
      <c r="BE710" s="18">
        <v>0</v>
      </c>
      <c r="BF710" s="18">
        <v>0</v>
      </c>
      <c r="BG710" s="18">
        <v>0</v>
      </c>
      <c r="BH710" s="18">
        <v>0</v>
      </c>
      <c r="BI710" s="9">
        <v>0</v>
      </c>
      <c r="BJ710" s="6">
        <v>0</v>
      </c>
      <c r="BK710" s="6">
        <v>0</v>
      </c>
      <c r="BL710" s="6">
        <v>0</v>
      </c>
      <c r="BM710" s="6">
        <v>0</v>
      </c>
      <c r="BN710" s="6">
        <v>0</v>
      </c>
    </row>
    <row r="711" ht="20.1" customHeight="1" spans="3:66">
      <c r="C711" s="18">
        <v>68000001</v>
      </c>
      <c r="D711" s="19" t="s">
        <v>288</v>
      </c>
      <c r="E711" s="18">
        <v>1</v>
      </c>
      <c r="F711" s="18">
        <v>68000001</v>
      </c>
      <c r="G711" s="18">
        <v>0</v>
      </c>
      <c r="H711" s="13">
        <v>0</v>
      </c>
      <c r="I711" s="18">
        <v>1</v>
      </c>
      <c r="J711" s="18">
        <v>0</v>
      </c>
      <c r="K711" s="18">
        <v>0</v>
      </c>
      <c r="L711" s="18">
        <v>0</v>
      </c>
      <c r="M711" s="18">
        <v>0</v>
      </c>
      <c r="N711" s="18">
        <v>5</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0</v>
      </c>
      <c r="AS711" s="18" t="s">
        <v>151</v>
      </c>
      <c r="AT711" s="19" t="s">
        <v>152</v>
      </c>
      <c r="AU711" s="18">
        <v>0</v>
      </c>
      <c r="AV711" s="18">
        <v>0</v>
      </c>
      <c r="AW711" s="18">
        <v>0</v>
      </c>
      <c r="AX711" s="19" t="s">
        <v>153</v>
      </c>
      <c r="AY711" s="19" t="s">
        <v>875</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ht="20.1" customHeight="1" spans="3:66">
      <c r="C712" s="18">
        <v>68000002</v>
      </c>
      <c r="D712" s="19" t="s">
        <v>877</v>
      </c>
      <c r="E712" s="18">
        <v>1</v>
      </c>
      <c r="F712" s="18">
        <v>68000002</v>
      </c>
      <c r="G712" s="18">
        <v>0</v>
      </c>
      <c r="H712" s="13">
        <v>0</v>
      </c>
      <c r="I712" s="18">
        <v>1</v>
      </c>
      <c r="J712" s="18">
        <v>0</v>
      </c>
      <c r="K712" s="18">
        <v>0</v>
      </c>
      <c r="L712" s="18">
        <v>0</v>
      </c>
      <c r="M712" s="18">
        <v>0</v>
      </c>
      <c r="N712" s="18">
        <v>2</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98000020</v>
      </c>
      <c r="AS712" s="18" t="s">
        <v>151</v>
      </c>
      <c r="AT712" s="19" t="s">
        <v>152</v>
      </c>
      <c r="AU712" s="18">
        <v>0</v>
      </c>
      <c r="AV712" s="18">
        <v>0</v>
      </c>
      <c r="AW712" s="18">
        <v>0</v>
      </c>
      <c r="AX712" s="19" t="s">
        <v>153</v>
      </c>
      <c r="AY712" s="19" t="s">
        <v>151</v>
      </c>
      <c r="AZ712" s="13">
        <v>0</v>
      </c>
      <c r="BA712" s="13">
        <v>0</v>
      </c>
      <c r="BB712" s="54" t="s">
        <v>878</v>
      </c>
      <c r="BC712" s="18">
        <v>0</v>
      </c>
      <c r="BD712" s="11">
        <v>0</v>
      </c>
      <c r="BE712" s="18">
        <v>0</v>
      </c>
      <c r="BF712" s="18">
        <v>0</v>
      </c>
      <c r="BG712" s="18">
        <v>0</v>
      </c>
      <c r="BH712" s="18">
        <v>0</v>
      </c>
      <c r="BI712" s="9">
        <v>0</v>
      </c>
      <c r="BJ712" s="6">
        <v>0</v>
      </c>
      <c r="BK712" s="6">
        <v>0</v>
      </c>
      <c r="BL712" s="6">
        <v>0</v>
      </c>
      <c r="BM712" s="6">
        <v>0</v>
      </c>
      <c r="BN712" s="6">
        <v>0</v>
      </c>
    </row>
    <row r="713" ht="20.1" customHeight="1" spans="3:66">
      <c r="C713" s="18">
        <v>68000003</v>
      </c>
      <c r="D713" s="19" t="s">
        <v>879</v>
      </c>
      <c r="E713" s="11">
        <v>1</v>
      </c>
      <c r="F713" s="18">
        <v>68000003</v>
      </c>
      <c r="G713" s="11">
        <v>0</v>
      </c>
      <c r="H713" s="13">
        <v>0</v>
      </c>
      <c r="I713" s="18">
        <v>1</v>
      </c>
      <c r="J713" s="18">
        <v>0</v>
      </c>
      <c r="K713" s="11">
        <v>0</v>
      </c>
      <c r="L713" s="11">
        <v>0</v>
      </c>
      <c r="M713" s="11">
        <v>0</v>
      </c>
      <c r="N713" s="11">
        <v>2</v>
      </c>
      <c r="O713" s="11">
        <v>1</v>
      </c>
      <c r="P713" s="11">
        <v>1</v>
      </c>
      <c r="Q713" s="11">
        <v>0</v>
      </c>
      <c r="R713" s="6">
        <v>0</v>
      </c>
      <c r="S713" s="11">
        <v>0</v>
      </c>
      <c r="T713" s="11">
        <v>0</v>
      </c>
      <c r="U713" s="11">
        <v>1</v>
      </c>
      <c r="V713" s="11">
        <v>0</v>
      </c>
      <c r="W713" s="11">
        <v>0.2</v>
      </c>
      <c r="X713" s="18">
        <v>0</v>
      </c>
      <c r="Y713" s="11">
        <v>0</v>
      </c>
      <c r="Z713" s="11">
        <v>0</v>
      </c>
      <c r="AA713" s="11">
        <v>0</v>
      </c>
      <c r="AB713" s="11">
        <v>1</v>
      </c>
      <c r="AC713" s="11">
        <v>0</v>
      </c>
      <c r="AD713" s="11">
        <v>0</v>
      </c>
      <c r="AE713" s="11">
        <v>2</v>
      </c>
      <c r="AF713" s="11" t="s">
        <v>176</v>
      </c>
      <c r="AG713" s="6">
        <v>2</v>
      </c>
      <c r="AH713" s="6">
        <v>0</v>
      </c>
      <c r="AI713" s="6">
        <v>0</v>
      </c>
      <c r="AJ713" s="6">
        <v>3</v>
      </c>
      <c r="AK713" s="11">
        <v>0</v>
      </c>
      <c r="AL713" s="11">
        <v>0</v>
      </c>
      <c r="AM713" s="11">
        <v>0</v>
      </c>
      <c r="AN713" s="11">
        <v>0</v>
      </c>
      <c r="AO713" s="11">
        <v>1000</v>
      </c>
      <c r="AP713" s="11">
        <v>0</v>
      </c>
      <c r="AQ713" s="11">
        <v>0</v>
      </c>
      <c r="AR713" s="6">
        <v>0</v>
      </c>
      <c r="AS713" s="11" t="s">
        <v>151</v>
      </c>
      <c r="AT713" s="19" t="s">
        <v>152</v>
      </c>
      <c r="AU713" s="11">
        <v>0</v>
      </c>
      <c r="AV713" s="18">
        <v>0</v>
      </c>
      <c r="AW713" s="10">
        <v>0</v>
      </c>
      <c r="AX713" s="12" t="s">
        <v>153</v>
      </c>
      <c r="AY713" s="11">
        <v>0</v>
      </c>
      <c r="AZ713" s="13">
        <v>0</v>
      </c>
      <c r="BA713" s="13">
        <v>0</v>
      </c>
      <c r="BB713" s="54" t="s">
        <v>880</v>
      </c>
      <c r="BC713" s="11">
        <v>0</v>
      </c>
      <c r="BD713" s="11">
        <v>0</v>
      </c>
      <c r="BE713" s="11">
        <v>0</v>
      </c>
      <c r="BF713" s="11">
        <v>0</v>
      </c>
      <c r="BG713" s="11">
        <v>0</v>
      </c>
      <c r="BH713" s="11">
        <v>0</v>
      </c>
      <c r="BI713" s="9">
        <v>0</v>
      </c>
      <c r="BJ713" s="6">
        <v>0</v>
      </c>
      <c r="BK713" s="6">
        <v>0</v>
      </c>
      <c r="BL713" s="6">
        <v>0</v>
      </c>
      <c r="BM713" s="6">
        <v>0</v>
      </c>
      <c r="BN713" s="6">
        <v>0</v>
      </c>
    </row>
    <row r="714" ht="20.1" customHeight="1" spans="3:66">
      <c r="C714" s="18">
        <v>68000004</v>
      </c>
      <c r="D714" s="19" t="s">
        <v>881</v>
      </c>
      <c r="E714" s="18">
        <v>1</v>
      </c>
      <c r="F714" s="18">
        <v>68000004</v>
      </c>
      <c r="G714" s="11">
        <v>0</v>
      </c>
      <c r="H714" s="13">
        <v>0</v>
      </c>
      <c r="I714" s="18">
        <v>1</v>
      </c>
      <c r="J714" s="18">
        <v>0</v>
      </c>
      <c r="K714" s="18">
        <v>0</v>
      </c>
      <c r="L714" s="11">
        <v>0</v>
      </c>
      <c r="M714" s="11">
        <v>0</v>
      </c>
      <c r="N714" s="11">
        <v>1</v>
      </c>
      <c r="O714" s="11">
        <v>1</v>
      </c>
      <c r="P714" s="11">
        <v>0.05</v>
      </c>
      <c r="Q714" s="11">
        <v>0</v>
      </c>
      <c r="R714" s="6">
        <v>0</v>
      </c>
      <c r="S714" s="11">
        <v>0</v>
      </c>
      <c r="T714" s="11">
        <v>1</v>
      </c>
      <c r="U714" s="11">
        <v>2</v>
      </c>
      <c r="V714" s="11">
        <v>0</v>
      </c>
      <c r="W714" s="11">
        <v>0</v>
      </c>
      <c r="X714" s="11">
        <v>0</v>
      </c>
      <c r="Y714" s="11">
        <v>0</v>
      </c>
      <c r="Z714" s="11">
        <v>0</v>
      </c>
      <c r="AA714" s="11">
        <v>0</v>
      </c>
      <c r="AB714" s="11">
        <v>1</v>
      </c>
      <c r="AC714" s="11">
        <v>68000008</v>
      </c>
      <c r="AD714" s="11">
        <v>30</v>
      </c>
      <c r="AE714" s="11">
        <v>0</v>
      </c>
      <c r="AF714" s="11">
        <v>0</v>
      </c>
      <c r="AG714" s="6">
        <v>2</v>
      </c>
      <c r="AH714" s="6">
        <v>2</v>
      </c>
      <c r="AI714" s="6">
        <v>0</v>
      </c>
      <c r="AJ714" s="6">
        <v>1.5</v>
      </c>
      <c r="AK714" s="11">
        <v>0</v>
      </c>
      <c r="AL714" s="11">
        <v>0</v>
      </c>
      <c r="AM714" s="11">
        <v>0</v>
      </c>
      <c r="AN714" s="11">
        <v>0.5</v>
      </c>
      <c r="AO714" s="11">
        <v>3000</v>
      </c>
      <c r="AP714" s="11">
        <v>0.5</v>
      </c>
      <c r="AQ714" s="11">
        <v>0</v>
      </c>
      <c r="AR714" s="6">
        <v>0</v>
      </c>
      <c r="AS714" s="11" t="s">
        <v>151</v>
      </c>
      <c r="AT714" s="12" t="s">
        <v>152</v>
      </c>
      <c r="AU714" s="11" t="s">
        <v>381</v>
      </c>
      <c r="AV714" s="18">
        <v>0</v>
      </c>
      <c r="AW714" s="18">
        <v>21101051</v>
      </c>
      <c r="AX714" s="12" t="s">
        <v>602</v>
      </c>
      <c r="AY714" s="110" t="s">
        <v>882</v>
      </c>
      <c r="AZ714" s="13">
        <v>0</v>
      </c>
      <c r="BA714" s="13">
        <v>0</v>
      </c>
      <c r="BB714" s="37" t="s">
        <v>883</v>
      </c>
      <c r="BC714" s="11">
        <v>0</v>
      </c>
      <c r="BD714" s="11">
        <v>0</v>
      </c>
      <c r="BE714" s="11">
        <v>0</v>
      </c>
      <c r="BF714" s="11">
        <v>0</v>
      </c>
      <c r="BG714" s="11">
        <v>0</v>
      </c>
      <c r="BH714" s="11">
        <v>0</v>
      </c>
      <c r="BI714" s="9">
        <v>0</v>
      </c>
      <c r="BJ714" s="6">
        <v>0</v>
      </c>
      <c r="BK714" s="6">
        <v>0</v>
      </c>
      <c r="BL714" s="6">
        <v>0</v>
      </c>
      <c r="BM714" s="6">
        <v>0</v>
      </c>
      <c r="BN714" s="6">
        <v>0</v>
      </c>
    </row>
    <row r="715" ht="20.1" customHeight="1" spans="3:66">
      <c r="C715" s="18">
        <v>68000005</v>
      </c>
      <c r="D715" s="19" t="s">
        <v>884</v>
      </c>
      <c r="E715" s="18">
        <v>1</v>
      </c>
      <c r="F715" s="18">
        <v>68000005</v>
      </c>
      <c r="G715" s="18">
        <v>0</v>
      </c>
      <c r="H715" s="13">
        <v>0</v>
      </c>
      <c r="I715" s="18">
        <v>1</v>
      </c>
      <c r="J715" s="18">
        <v>0</v>
      </c>
      <c r="K715" s="18">
        <v>0</v>
      </c>
      <c r="L715" s="18">
        <v>0</v>
      </c>
      <c r="M715" s="18">
        <v>0</v>
      </c>
      <c r="N715" s="18">
        <v>2</v>
      </c>
      <c r="O715" s="18">
        <v>3</v>
      </c>
      <c r="P715" s="18">
        <v>0.05</v>
      </c>
      <c r="Q715" s="18">
        <v>0</v>
      </c>
      <c r="R715" s="6">
        <v>0</v>
      </c>
      <c r="S715" s="13">
        <v>0</v>
      </c>
      <c r="T715" s="11">
        <v>1</v>
      </c>
      <c r="U715" s="18">
        <v>2</v>
      </c>
      <c r="V715" s="18">
        <v>0</v>
      </c>
      <c r="W715" s="18">
        <v>0</v>
      </c>
      <c r="X715" s="18">
        <v>0</v>
      </c>
      <c r="Y715" s="18">
        <v>0</v>
      </c>
      <c r="Z715" s="18">
        <v>0</v>
      </c>
      <c r="AA715" s="18">
        <v>0</v>
      </c>
      <c r="AB715" s="18">
        <v>1</v>
      </c>
      <c r="AC715" s="18">
        <v>0</v>
      </c>
      <c r="AD715" s="18">
        <v>1</v>
      </c>
      <c r="AE715" s="18">
        <v>0</v>
      </c>
      <c r="AF715" s="18">
        <v>0</v>
      </c>
      <c r="AG715" s="6">
        <v>2</v>
      </c>
      <c r="AH715" s="6">
        <v>0</v>
      </c>
      <c r="AI715" s="6">
        <v>0</v>
      </c>
      <c r="AJ715" s="6">
        <v>0</v>
      </c>
      <c r="AK715" s="18">
        <v>0</v>
      </c>
      <c r="AL715" s="18">
        <v>0</v>
      </c>
      <c r="AM715" s="18">
        <v>0</v>
      </c>
      <c r="AN715" s="18">
        <v>0</v>
      </c>
      <c r="AO715" s="18">
        <v>1000</v>
      </c>
      <c r="AP715" s="18">
        <v>0</v>
      </c>
      <c r="AQ715" s="18">
        <v>0</v>
      </c>
      <c r="AR715" s="6">
        <v>98000050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ht="20.1" customHeight="1" spans="3:66">
      <c r="C716" s="18">
        <v>68000006</v>
      </c>
      <c r="D716" s="19" t="s">
        <v>886</v>
      </c>
      <c r="E716" s="18">
        <v>1</v>
      </c>
      <c r="F716" s="18">
        <v>68000006</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98000060</v>
      </c>
      <c r="AS716" s="18" t="s">
        <v>151</v>
      </c>
      <c r="AT716" s="19" t="s">
        <v>152</v>
      </c>
      <c r="AU716" s="18">
        <v>0</v>
      </c>
      <c r="AV716" s="18">
        <v>0</v>
      </c>
      <c r="AW716" s="18">
        <v>0</v>
      </c>
      <c r="AX716" s="19" t="s">
        <v>153</v>
      </c>
      <c r="AY716" s="19" t="s">
        <v>151</v>
      </c>
      <c r="AZ716" s="13">
        <v>0</v>
      </c>
      <c r="BA716" s="13">
        <v>0</v>
      </c>
      <c r="BB716" s="54" t="s">
        <v>887</v>
      </c>
      <c r="BC716" s="18">
        <v>0</v>
      </c>
      <c r="BD716" s="11">
        <v>0</v>
      </c>
      <c r="BE716" s="18">
        <v>0</v>
      </c>
      <c r="BF716" s="18">
        <v>0</v>
      </c>
      <c r="BG716" s="18">
        <v>0</v>
      </c>
      <c r="BH716" s="18">
        <v>0</v>
      </c>
      <c r="BI716" s="9">
        <v>0</v>
      </c>
      <c r="BJ716" s="6">
        <v>0</v>
      </c>
      <c r="BK716" s="6">
        <v>0</v>
      </c>
      <c r="BL716" s="6">
        <v>0</v>
      </c>
      <c r="BM716" s="6">
        <v>0</v>
      </c>
      <c r="BN716" s="6">
        <v>0</v>
      </c>
    </row>
    <row r="717" ht="20.1" customHeight="1" spans="3:66">
      <c r="C717" s="18">
        <v>68000007</v>
      </c>
      <c r="D717" s="19" t="s">
        <v>278</v>
      </c>
      <c r="E717" s="18">
        <v>1</v>
      </c>
      <c r="F717" s="18">
        <v>68000007</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98000070</v>
      </c>
      <c r="AS717" s="18" t="s">
        <v>151</v>
      </c>
      <c r="AT717" s="19" t="s">
        <v>152</v>
      </c>
      <c r="AU717" s="18">
        <v>0</v>
      </c>
      <c r="AV717" s="18">
        <v>0</v>
      </c>
      <c r="AW717" s="18">
        <v>0</v>
      </c>
      <c r="AX717" s="19" t="s">
        <v>153</v>
      </c>
      <c r="AY717" s="19" t="s">
        <v>151</v>
      </c>
      <c r="AZ717" s="13">
        <v>0</v>
      </c>
      <c r="BA717" s="13">
        <v>0</v>
      </c>
      <c r="BB717" s="54" t="s">
        <v>888</v>
      </c>
      <c r="BC717" s="18">
        <v>0</v>
      </c>
      <c r="BD717" s="11">
        <v>0</v>
      </c>
      <c r="BE717" s="18">
        <v>0</v>
      </c>
      <c r="BF717" s="18">
        <v>0</v>
      </c>
      <c r="BG717" s="18">
        <v>0</v>
      </c>
      <c r="BH717" s="18">
        <v>0</v>
      </c>
      <c r="BI717" s="9">
        <v>0</v>
      </c>
      <c r="BJ717" s="6">
        <v>0</v>
      </c>
      <c r="BK717" s="6">
        <v>0</v>
      </c>
      <c r="BL717" s="6">
        <v>0</v>
      </c>
      <c r="BM717" s="6">
        <v>0</v>
      </c>
      <c r="BN717" s="6">
        <v>0</v>
      </c>
    </row>
    <row r="718" ht="20.1" customHeight="1" spans="3:66">
      <c r="C718" s="18">
        <v>68000008</v>
      </c>
      <c r="D718" s="19" t="s">
        <v>889</v>
      </c>
      <c r="E718" s="11">
        <v>1</v>
      </c>
      <c r="F718" s="18">
        <v>68000008</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t="s">
        <v>890</v>
      </c>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ht="20.1" customHeight="1" spans="3:66">
      <c r="C719" s="18">
        <v>68000009</v>
      </c>
      <c r="D719" s="19" t="s">
        <v>892</v>
      </c>
      <c r="E719" s="11">
        <v>1</v>
      </c>
      <c r="F719" s="18">
        <v>68000009</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160</v>
      </c>
      <c r="AG719" s="6">
        <v>2</v>
      </c>
      <c r="AH719" s="6">
        <v>0</v>
      </c>
      <c r="AI719" s="6">
        <v>0</v>
      </c>
      <c r="AJ719" s="6">
        <v>0</v>
      </c>
      <c r="AK719" s="11">
        <v>0</v>
      </c>
      <c r="AL719" s="11">
        <v>0</v>
      </c>
      <c r="AM719" s="11">
        <v>0</v>
      </c>
      <c r="AN719" s="11">
        <v>0.5</v>
      </c>
      <c r="AO719" s="11">
        <v>3000</v>
      </c>
      <c r="AP719" s="11">
        <v>0</v>
      </c>
      <c r="AQ719" s="11">
        <v>0</v>
      </c>
      <c r="AR719" s="6">
        <v>0</v>
      </c>
      <c r="AS719" s="11" t="s">
        <v>151</v>
      </c>
      <c r="AT719" s="19" t="s">
        <v>152</v>
      </c>
      <c r="AU719" s="11">
        <v>0</v>
      </c>
      <c r="AV719" s="18">
        <v>0</v>
      </c>
      <c r="AW719" s="18">
        <v>0</v>
      </c>
      <c r="AX719" s="12" t="s">
        <v>153</v>
      </c>
      <c r="AY719" s="11"/>
      <c r="AZ719" s="13">
        <v>0</v>
      </c>
      <c r="BA719" s="13">
        <v>0</v>
      </c>
      <c r="BB719" s="54" t="s">
        <v>893</v>
      </c>
      <c r="BC719" s="11">
        <v>0</v>
      </c>
      <c r="BD719" s="11">
        <v>0</v>
      </c>
      <c r="BE719" s="11">
        <v>0</v>
      </c>
      <c r="BF719" s="11">
        <v>0</v>
      </c>
      <c r="BG719" s="11">
        <v>0</v>
      </c>
      <c r="BH719" s="11">
        <v>0</v>
      </c>
      <c r="BI719" s="9">
        <v>0</v>
      </c>
      <c r="BJ719" s="6">
        <v>0</v>
      </c>
      <c r="BK719" s="6">
        <v>0</v>
      </c>
      <c r="BL719" s="6">
        <v>0</v>
      </c>
      <c r="BM719" s="6">
        <v>0</v>
      </c>
      <c r="BN719" s="6">
        <v>0</v>
      </c>
    </row>
    <row r="720" ht="20.1" customHeight="1" spans="3:66">
      <c r="C720" s="18">
        <v>68000010</v>
      </c>
      <c r="D720" s="19" t="s">
        <v>894</v>
      </c>
      <c r="E720" s="18">
        <v>1</v>
      </c>
      <c r="F720" s="18">
        <v>68000010</v>
      </c>
      <c r="G720" s="18">
        <v>0</v>
      </c>
      <c r="H720" s="13">
        <v>0</v>
      </c>
      <c r="I720" s="18">
        <v>1</v>
      </c>
      <c r="J720" s="18">
        <v>0</v>
      </c>
      <c r="K720" s="18">
        <v>0</v>
      </c>
      <c r="L720" s="18">
        <v>0</v>
      </c>
      <c r="M720" s="18">
        <v>0</v>
      </c>
      <c r="N720" s="18">
        <v>5</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0</v>
      </c>
      <c r="AS720" s="18" t="s">
        <v>151</v>
      </c>
      <c r="AT720" s="19" t="s">
        <v>152</v>
      </c>
      <c r="AU720" s="18">
        <v>0</v>
      </c>
      <c r="AV720" s="18">
        <v>0</v>
      </c>
      <c r="AW720" s="18">
        <v>0</v>
      </c>
      <c r="AX720" s="19" t="s">
        <v>153</v>
      </c>
      <c r="AY720" s="19" t="s">
        <v>895</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ht="20.1" customHeight="1" spans="3:66">
      <c r="C721" s="18">
        <v>68000011</v>
      </c>
      <c r="D721" s="19" t="s">
        <v>897</v>
      </c>
      <c r="E721" s="18">
        <v>1</v>
      </c>
      <c r="F721" s="18">
        <v>68000011</v>
      </c>
      <c r="G721" s="18">
        <v>0</v>
      </c>
      <c r="H721" s="13">
        <v>0</v>
      </c>
      <c r="I721" s="18">
        <v>1</v>
      </c>
      <c r="J721" s="18">
        <v>0</v>
      </c>
      <c r="K721" s="18">
        <v>0</v>
      </c>
      <c r="L721" s="18">
        <v>0</v>
      </c>
      <c r="M721" s="18">
        <v>0</v>
      </c>
      <c r="N721" s="18">
        <v>2</v>
      </c>
      <c r="O721" s="18">
        <v>1</v>
      </c>
      <c r="P721" s="18">
        <v>0.05</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98000080</v>
      </c>
      <c r="AS721" s="18" t="s">
        <v>151</v>
      </c>
      <c r="AT721" s="19" t="s">
        <v>152</v>
      </c>
      <c r="AU721" s="18">
        <v>0</v>
      </c>
      <c r="AV721" s="18">
        <v>0</v>
      </c>
      <c r="AW721" s="18">
        <v>0</v>
      </c>
      <c r="AX721" s="19" t="s">
        <v>153</v>
      </c>
      <c r="AY721" s="19" t="s">
        <v>151</v>
      </c>
      <c r="AZ721" s="13">
        <v>0</v>
      </c>
      <c r="BA721" s="13">
        <v>0</v>
      </c>
      <c r="BB721" s="54" t="s">
        <v>898</v>
      </c>
      <c r="BC721" s="18">
        <v>0</v>
      </c>
      <c r="BD721" s="11">
        <v>0</v>
      </c>
      <c r="BE721" s="18">
        <v>0</v>
      </c>
      <c r="BF721" s="18">
        <v>0</v>
      </c>
      <c r="BG721" s="18">
        <v>0</v>
      </c>
      <c r="BH721" s="18">
        <v>0</v>
      </c>
      <c r="BI721" s="9">
        <v>0</v>
      </c>
      <c r="BJ721" s="6">
        <v>0</v>
      </c>
      <c r="BK721" s="6">
        <v>0</v>
      </c>
      <c r="BL721" s="6">
        <v>0</v>
      </c>
      <c r="BM721" s="6">
        <v>0</v>
      </c>
      <c r="BN721" s="6">
        <v>0</v>
      </c>
    </row>
    <row r="722" ht="20.1" customHeight="1" spans="3:66">
      <c r="C722" s="18">
        <v>68000012</v>
      </c>
      <c r="D722" s="19" t="s">
        <v>899</v>
      </c>
      <c r="E722" s="18">
        <v>1</v>
      </c>
      <c r="F722" s="18">
        <v>68000012</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900</v>
      </c>
      <c r="AZ722" s="13">
        <v>0</v>
      </c>
      <c r="BA722" s="13">
        <v>0</v>
      </c>
      <c r="BB722" s="54" t="s">
        <v>901</v>
      </c>
      <c r="BC722" s="18">
        <v>0</v>
      </c>
      <c r="BD722" s="11">
        <v>0</v>
      </c>
      <c r="BE722" s="18">
        <v>0</v>
      </c>
      <c r="BF722" s="18">
        <v>0</v>
      </c>
      <c r="BG722" s="18">
        <v>0</v>
      </c>
      <c r="BH722" s="18">
        <v>0</v>
      </c>
      <c r="BI722" s="9">
        <v>0</v>
      </c>
      <c r="BJ722" s="6">
        <v>0</v>
      </c>
      <c r="BK722" s="6">
        <v>0</v>
      </c>
      <c r="BL722" s="6">
        <v>0</v>
      </c>
      <c r="BM722" s="6">
        <v>0</v>
      </c>
      <c r="BN722" s="6">
        <v>0</v>
      </c>
    </row>
    <row r="723" ht="20.1" customHeight="1" spans="3:66">
      <c r="C723" s="18">
        <v>68000013</v>
      </c>
      <c r="D723" s="19" t="s">
        <v>902</v>
      </c>
      <c r="E723" s="18">
        <v>1</v>
      </c>
      <c r="F723" s="18">
        <v>68000013</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903</v>
      </c>
      <c r="AZ723" s="13">
        <v>0</v>
      </c>
      <c r="BA723" s="13">
        <v>0</v>
      </c>
      <c r="BB723" s="54" t="s">
        <v>904</v>
      </c>
      <c r="BC723" s="18">
        <v>0</v>
      </c>
      <c r="BD723" s="11">
        <v>0</v>
      </c>
      <c r="BE723" s="18">
        <v>0</v>
      </c>
      <c r="BF723" s="18">
        <v>0</v>
      </c>
      <c r="BG723" s="18">
        <v>0</v>
      </c>
      <c r="BH723" s="18">
        <v>0</v>
      </c>
      <c r="BI723" s="9">
        <v>0</v>
      </c>
      <c r="BJ723" s="6">
        <v>0</v>
      </c>
      <c r="BK723" s="6">
        <v>0</v>
      </c>
      <c r="BL723" s="6">
        <v>0</v>
      </c>
      <c r="BM723" s="6">
        <v>0</v>
      </c>
      <c r="BN723" s="6">
        <v>0</v>
      </c>
    </row>
    <row r="724" ht="20.1" customHeight="1" spans="3:66">
      <c r="C724" s="18">
        <v>68000014</v>
      </c>
      <c r="D724" s="19" t="s">
        <v>905</v>
      </c>
      <c r="E724" s="18">
        <v>1</v>
      </c>
      <c r="F724" s="18">
        <v>68000014</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906</v>
      </c>
      <c r="AZ724" s="13">
        <v>0</v>
      </c>
      <c r="BA724" s="13">
        <v>0</v>
      </c>
      <c r="BB724" s="54" t="s">
        <v>907</v>
      </c>
      <c r="BC724" s="18">
        <v>0</v>
      </c>
      <c r="BD724" s="11">
        <v>0</v>
      </c>
      <c r="BE724" s="18">
        <v>0</v>
      </c>
      <c r="BF724" s="18">
        <v>0</v>
      </c>
      <c r="BG724" s="18">
        <v>0</v>
      </c>
      <c r="BH724" s="18">
        <v>0</v>
      </c>
      <c r="BI724" s="9">
        <v>0</v>
      </c>
      <c r="BJ724" s="6">
        <v>0</v>
      </c>
      <c r="BK724" s="6">
        <v>0</v>
      </c>
      <c r="BL724" s="6">
        <v>0</v>
      </c>
      <c r="BM724" s="6">
        <v>0</v>
      </c>
      <c r="BN724" s="6">
        <v>0</v>
      </c>
    </row>
    <row r="725" ht="20.1" customHeight="1" spans="3:66">
      <c r="C725" s="18">
        <v>68000015</v>
      </c>
      <c r="D725" s="19" t="s">
        <v>908</v>
      </c>
      <c r="E725" s="18">
        <v>1</v>
      </c>
      <c r="F725" s="18">
        <v>68000015</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909</v>
      </c>
      <c r="AZ725" s="13">
        <v>0</v>
      </c>
      <c r="BA725" s="13">
        <v>0</v>
      </c>
      <c r="BB725" s="54" t="s">
        <v>910</v>
      </c>
      <c r="BC725" s="18">
        <v>0</v>
      </c>
      <c r="BD725" s="11">
        <v>0</v>
      </c>
      <c r="BE725" s="18">
        <v>0</v>
      </c>
      <c r="BF725" s="18">
        <v>0</v>
      </c>
      <c r="BG725" s="18">
        <v>0</v>
      </c>
      <c r="BH725" s="18">
        <v>0</v>
      </c>
      <c r="BI725" s="9">
        <v>0</v>
      </c>
      <c r="BJ725" s="6">
        <v>0</v>
      </c>
      <c r="BK725" s="6">
        <v>0</v>
      </c>
      <c r="BL725" s="6">
        <v>0</v>
      </c>
      <c r="BM725" s="6">
        <v>0</v>
      </c>
      <c r="BN725" s="6">
        <v>0</v>
      </c>
    </row>
    <row r="726" ht="20.1" customHeight="1" spans="3:66">
      <c r="C726" s="18">
        <v>68000016</v>
      </c>
      <c r="D726" s="19" t="s">
        <v>911</v>
      </c>
      <c r="E726" s="18">
        <v>1</v>
      </c>
      <c r="F726" s="18">
        <v>68000016</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912</v>
      </c>
      <c r="AZ726" s="13">
        <v>0</v>
      </c>
      <c r="BA726" s="13">
        <v>0</v>
      </c>
      <c r="BB726" s="54" t="s">
        <v>913</v>
      </c>
      <c r="BC726" s="18">
        <v>0</v>
      </c>
      <c r="BD726" s="11">
        <v>0</v>
      </c>
      <c r="BE726" s="18">
        <v>0</v>
      </c>
      <c r="BF726" s="18">
        <v>0</v>
      </c>
      <c r="BG726" s="18">
        <v>0</v>
      </c>
      <c r="BH726" s="18">
        <v>0</v>
      </c>
      <c r="BI726" s="9">
        <v>0</v>
      </c>
      <c r="BJ726" s="6">
        <v>0</v>
      </c>
      <c r="BK726" s="6">
        <v>0</v>
      </c>
      <c r="BL726" s="6">
        <v>0</v>
      </c>
      <c r="BM726" s="6">
        <v>0</v>
      </c>
      <c r="BN726" s="6">
        <v>0</v>
      </c>
    </row>
    <row r="727" ht="20.1" customHeight="1" spans="3:66">
      <c r="C727" s="18">
        <v>68000017</v>
      </c>
      <c r="D727" s="19" t="s">
        <v>914</v>
      </c>
      <c r="E727" s="18">
        <v>1</v>
      </c>
      <c r="F727" s="18">
        <v>68000017</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915</v>
      </c>
      <c r="AZ727" s="13">
        <v>0</v>
      </c>
      <c r="BA727" s="13">
        <v>0</v>
      </c>
      <c r="BB727" s="54" t="s">
        <v>916</v>
      </c>
      <c r="BC727" s="18">
        <v>0</v>
      </c>
      <c r="BD727" s="11">
        <v>0</v>
      </c>
      <c r="BE727" s="18">
        <v>0</v>
      </c>
      <c r="BF727" s="18">
        <v>0</v>
      </c>
      <c r="BG727" s="18">
        <v>0</v>
      </c>
      <c r="BH727" s="18">
        <v>0</v>
      </c>
      <c r="BI727" s="9">
        <v>0</v>
      </c>
      <c r="BJ727" s="6">
        <v>0</v>
      </c>
      <c r="BK727" s="6">
        <v>0</v>
      </c>
      <c r="BL727" s="6">
        <v>0</v>
      </c>
      <c r="BM727" s="6">
        <v>0</v>
      </c>
      <c r="BN727" s="6">
        <v>0</v>
      </c>
    </row>
    <row r="728" ht="20.1" customHeight="1" spans="3:66">
      <c r="C728" s="18">
        <v>68000101</v>
      </c>
      <c r="D728" s="19" t="s">
        <v>917</v>
      </c>
      <c r="E728" s="18">
        <v>1</v>
      </c>
      <c r="F728" s="18">
        <v>68000101</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918</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ht="20.1" customHeight="1" spans="3:66">
      <c r="C729" s="18">
        <v>68000102</v>
      </c>
      <c r="D729" s="19" t="s">
        <v>920</v>
      </c>
      <c r="E729" s="18">
        <v>1</v>
      </c>
      <c r="F729" s="18">
        <v>68000102</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ht="20.1" customHeight="1" spans="3:66">
      <c r="C730" s="18">
        <v>68000103</v>
      </c>
      <c r="D730" s="19" t="s">
        <v>922</v>
      </c>
      <c r="E730" s="18">
        <v>1</v>
      </c>
      <c r="F730" s="18">
        <v>68000103</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ht="20.1" customHeight="1" spans="3:66">
      <c r="C731" s="18">
        <v>68000104</v>
      </c>
      <c r="D731" s="19" t="s">
        <v>924</v>
      </c>
      <c r="E731" s="18">
        <v>1</v>
      </c>
      <c r="F731" s="18">
        <v>68000104</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ht="20.1" customHeight="1" spans="3:66">
      <c r="C732" s="18">
        <v>68000105</v>
      </c>
      <c r="D732" s="19" t="s">
        <v>926</v>
      </c>
      <c r="E732" s="18">
        <v>1</v>
      </c>
      <c r="F732" s="18">
        <v>68000105</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ht="20.1" customHeight="1" spans="3:66">
      <c r="C733" s="18">
        <v>68000106</v>
      </c>
      <c r="D733" s="19" t="s">
        <v>928</v>
      </c>
      <c r="E733" s="18">
        <v>1</v>
      </c>
      <c r="F733" s="18">
        <v>68000106</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ht="20.1" customHeight="1" spans="3:66">
      <c r="C734" s="18">
        <v>68000107</v>
      </c>
      <c r="D734" s="19" t="s">
        <v>930</v>
      </c>
      <c r="E734" s="18">
        <v>1</v>
      </c>
      <c r="F734" s="18">
        <v>68000107</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ht="20.1" customHeight="1" spans="3:66">
      <c r="C735" s="18">
        <v>68000108</v>
      </c>
      <c r="D735" s="19" t="s">
        <v>932</v>
      </c>
      <c r="E735" s="18">
        <v>1</v>
      </c>
      <c r="F735" s="18">
        <v>68000108</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151</v>
      </c>
      <c r="AZ735" s="13">
        <v>0</v>
      </c>
      <c r="BA735" s="13">
        <v>0</v>
      </c>
      <c r="BB735" s="54" t="s">
        <v>933</v>
      </c>
      <c r="BC735" s="18">
        <v>0</v>
      </c>
      <c r="BD735" s="11">
        <v>0</v>
      </c>
      <c r="BE735" s="18">
        <v>0</v>
      </c>
      <c r="BF735" s="18">
        <v>0</v>
      </c>
      <c r="BG735" s="18">
        <v>0</v>
      </c>
      <c r="BH735" s="18">
        <v>0</v>
      </c>
      <c r="BI735" s="9">
        <v>0</v>
      </c>
      <c r="BJ735" s="6">
        <v>0</v>
      </c>
      <c r="BK735" s="6">
        <v>0</v>
      </c>
      <c r="BL735" s="6">
        <v>0</v>
      </c>
      <c r="BM735" s="6">
        <v>0</v>
      </c>
      <c r="BN735" s="6">
        <v>0</v>
      </c>
    </row>
    <row r="736" ht="20.1" customHeight="1" spans="3:66">
      <c r="C736" s="18">
        <v>68000109</v>
      </c>
      <c r="D736" s="19" t="s">
        <v>934</v>
      </c>
      <c r="E736" s="18">
        <v>1</v>
      </c>
      <c r="F736" s="18">
        <v>68000109</v>
      </c>
      <c r="G736" s="18">
        <v>0</v>
      </c>
      <c r="H736" s="13">
        <v>0</v>
      </c>
      <c r="I736" s="18">
        <v>1</v>
      </c>
      <c r="J736" s="18">
        <v>0</v>
      </c>
      <c r="K736" s="18">
        <v>0</v>
      </c>
      <c r="L736" s="18">
        <v>0</v>
      </c>
      <c r="M736" s="18">
        <v>0</v>
      </c>
      <c r="N736" s="18">
        <v>5</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151</v>
      </c>
      <c r="AT736" s="19" t="s">
        <v>152</v>
      </c>
      <c r="AU736" s="18">
        <v>0</v>
      </c>
      <c r="AV736" s="18">
        <v>0</v>
      </c>
      <c r="AW736" s="18">
        <v>0</v>
      </c>
      <c r="AX736" s="19" t="s">
        <v>153</v>
      </c>
      <c r="AY736" s="19" t="s">
        <v>935</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ht="20.1" customHeight="1" spans="3:66">
      <c r="C737" s="18">
        <v>68000110</v>
      </c>
      <c r="D737" s="19" t="s">
        <v>937</v>
      </c>
      <c r="E737" s="18">
        <v>1</v>
      </c>
      <c r="F737" s="18">
        <v>68000110</v>
      </c>
      <c r="G737" s="18">
        <v>0</v>
      </c>
      <c r="H737" s="13">
        <v>0</v>
      </c>
      <c r="I737" s="18">
        <v>1</v>
      </c>
      <c r="J737" s="18">
        <v>0</v>
      </c>
      <c r="K737" s="18">
        <v>0</v>
      </c>
      <c r="L737" s="18">
        <v>0</v>
      </c>
      <c r="M737" s="18">
        <v>0</v>
      </c>
      <c r="N737" s="18">
        <v>2</v>
      </c>
      <c r="O737" s="18">
        <v>1</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5" t="s">
        <v>938</v>
      </c>
      <c r="AS737" s="18" t="s">
        <v>151</v>
      </c>
      <c r="AT737" s="19" t="s">
        <v>152</v>
      </c>
      <c r="AU737" s="18">
        <v>0</v>
      </c>
      <c r="AV737" s="18">
        <v>0</v>
      </c>
      <c r="AW737" s="18">
        <v>0</v>
      </c>
      <c r="AX737" s="19" t="s">
        <v>153</v>
      </c>
      <c r="AY737" s="19" t="s">
        <v>151</v>
      </c>
      <c r="AZ737" s="13">
        <v>0</v>
      </c>
      <c r="BA737" s="13">
        <v>0</v>
      </c>
      <c r="BB737" s="54" t="s">
        <v>939</v>
      </c>
      <c r="BC737" s="18">
        <v>0</v>
      </c>
      <c r="BD737" s="11">
        <v>0</v>
      </c>
      <c r="BE737" s="18">
        <v>0</v>
      </c>
      <c r="BF737" s="18">
        <v>0</v>
      </c>
      <c r="BG737" s="18">
        <v>0</v>
      </c>
      <c r="BH737" s="18">
        <v>0</v>
      </c>
      <c r="BI737" s="9">
        <v>0</v>
      </c>
      <c r="BJ737" s="6">
        <v>0</v>
      </c>
      <c r="BK737" s="6">
        <v>0</v>
      </c>
      <c r="BL737" s="6">
        <v>0</v>
      </c>
      <c r="BM737" s="6">
        <v>0</v>
      </c>
      <c r="BN737" s="6">
        <v>0</v>
      </c>
    </row>
    <row r="738" ht="20.1" customHeight="1" spans="3:66">
      <c r="C738" s="18">
        <v>68000111</v>
      </c>
      <c r="D738" s="19" t="s">
        <v>940</v>
      </c>
      <c r="E738" s="18">
        <v>1</v>
      </c>
      <c r="F738" s="18">
        <v>68000111</v>
      </c>
      <c r="G738" s="18">
        <v>0</v>
      </c>
      <c r="H738" s="13">
        <v>0</v>
      </c>
      <c r="I738" s="18">
        <v>1</v>
      </c>
      <c r="J738" s="18">
        <v>0</v>
      </c>
      <c r="K738" s="18">
        <v>0</v>
      </c>
      <c r="L738" s="18">
        <v>0</v>
      </c>
      <c r="M738" s="18">
        <v>0</v>
      </c>
      <c r="N738" s="18">
        <v>2</v>
      </c>
      <c r="O738" s="18">
        <v>3</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5" t="s">
        <v>941</v>
      </c>
      <c r="AS738" s="18" t="s">
        <v>151</v>
      </c>
      <c r="AT738" s="19" t="s">
        <v>152</v>
      </c>
      <c r="AU738" s="18">
        <v>0</v>
      </c>
      <c r="AV738" s="18">
        <v>0</v>
      </c>
      <c r="AW738" s="18">
        <v>0</v>
      </c>
      <c r="AX738" s="19" t="s">
        <v>153</v>
      </c>
      <c r="AY738" s="19" t="s">
        <v>151</v>
      </c>
      <c r="AZ738" s="13">
        <v>0</v>
      </c>
      <c r="BA738" s="13">
        <v>0</v>
      </c>
      <c r="BB738" s="54" t="s">
        <v>942</v>
      </c>
      <c r="BC738" s="18">
        <v>0</v>
      </c>
      <c r="BD738" s="11">
        <v>0</v>
      </c>
      <c r="BE738" s="18">
        <v>0</v>
      </c>
      <c r="BF738" s="18">
        <v>0</v>
      </c>
      <c r="BG738" s="18">
        <v>0</v>
      </c>
      <c r="BH738" s="18">
        <v>0</v>
      </c>
      <c r="BI738" s="9">
        <v>0</v>
      </c>
      <c r="BJ738" s="6">
        <v>0</v>
      </c>
      <c r="BK738" s="6">
        <v>0</v>
      </c>
      <c r="BL738" s="6">
        <v>0</v>
      </c>
      <c r="BM738" s="6">
        <v>0</v>
      </c>
      <c r="BN738" s="6">
        <v>0</v>
      </c>
    </row>
    <row r="739" ht="20.1" customHeight="1" spans="3:66">
      <c r="C739" s="18">
        <v>68000112</v>
      </c>
      <c r="D739" s="19" t="s">
        <v>943</v>
      </c>
      <c r="E739" s="18">
        <v>1</v>
      </c>
      <c r="F739" s="18">
        <v>68000112</v>
      </c>
      <c r="G739" s="18">
        <v>0</v>
      </c>
      <c r="H739" s="13">
        <v>0</v>
      </c>
      <c r="I739" s="18">
        <v>1</v>
      </c>
      <c r="J739" s="18">
        <v>0</v>
      </c>
      <c r="K739" s="18">
        <v>0</v>
      </c>
      <c r="L739" s="18">
        <v>0</v>
      </c>
      <c r="M739" s="18">
        <v>0</v>
      </c>
      <c r="N739" s="18">
        <v>2</v>
      </c>
      <c r="O739" s="18">
        <v>2</v>
      </c>
      <c r="P739" s="18">
        <v>0.5</v>
      </c>
      <c r="Q739" s="18">
        <v>0</v>
      </c>
      <c r="R739" s="6">
        <v>0</v>
      </c>
      <c r="S739" s="13">
        <v>0</v>
      </c>
      <c r="T739" s="11">
        <v>1</v>
      </c>
      <c r="U739" s="18">
        <v>2</v>
      </c>
      <c r="V739" s="18">
        <v>0</v>
      </c>
      <c r="W739" s="18">
        <v>0</v>
      </c>
      <c r="X739" s="18">
        <v>0</v>
      </c>
      <c r="Y739" s="18">
        <v>0</v>
      </c>
      <c r="Z739" s="18">
        <v>0</v>
      </c>
      <c r="AA739" s="18">
        <v>0</v>
      </c>
      <c r="AB739" s="18">
        <v>1</v>
      </c>
      <c r="AC739" s="18">
        <v>0</v>
      </c>
      <c r="AD739" s="18">
        <v>30</v>
      </c>
      <c r="AE739" s="18">
        <v>0</v>
      </c>
      <c r="AF739" s="18">
        <v>0</v>
      </c>
      <c r="AG739" s="6">
        <v>2</v>
      </c>
      <c r="AH739" s="6">
        <v>0</v>
      </c>
      <c r="AI739" s="6">
        <v>0</v>
      </c>
      <c r="AJ739" s="6">
        <v>0</v>
      </c>
      <c r="AK739" s="18">
        <v>0</v>
      </c>
      <c r="AL739" s="18">
        <v>0</v>
      </c>
      <c r="AM739" s="18">
        <v>0</v>
      </c>
      <c r="AN739" s="18">
        <v>0</v>
      </c>
      <c r="AO739" s="18">
        <v>1000</v>
      </c>
      <c r="AP739" s="18">
        <v>0</v>
      </c>
      <c r="AQ739" s="18">
        <v>0</v>
      </c>
      <c r="AR739" s="115" t="s">
        <v>944</v>
      </c>
      <c r="AS739" s="18" t="s">
        <v>151</v>
      </c>
      <c r="AT739" s="19" t="s">
        <v>152</v>
      </c>
      <c r="AU739" s="18">
        <v>0</v>
      </c>
      <c r="AV739" s="18">
        <v>0</v>
      </c>
      <c r="AW739" s="18">
        <v>0</v>
      </c>
      <c r="AX739" s="19" t="s">
        <v>153</v>
      </c>
      <c r="AY739" s="19" t="s">
        <v>151</v>
      </c>
      <c r="AZ739" s="13">
        <v>0</v>
      </c>
      <c r="BA739" s="13">
        <v>0</v>
      </c>
      <c r="BB739" s="54" t="s">
        <v>945</v>
      </c>
      <c r="BC739" s="18">
        <v>0</v>
      </c>
      <c r="BD739" s="11">
        <v>0</v>
      </c>
      <c r="BE739" s="18">
        <v>0</v>
      </c>
      <c r="BF739" s="18">
        <v>0</v>
      </c>
      <c r="BG739" s="18">
        <v>0</v>
      </c>
      <c r="BH739" s="18">
        <v>0</v>
      </c>
      <c r="BI739" s="9">
        <v>0</v>
      </c>
      <c r="BJ739" s="6">
        <v>0</v>
      </c>
      <c r="BK739" s="6">
        <v>0</v>
      </c>
      <c r="BL739" s="6">
        <v>0</v>
      </c>
      <c r="BM739" s="6">
        <v>0</v>
      </c>
      <c r="BN739" s="6">
        <v>0</v>
      </c>
    </row>
    <row r="740" ht="20.1" customHeight="1" spans="3:66">
      <c r="C740" s="18">
        <v>68000113</v>
      </c>
      <c r="D740" s="19" t="s">
        <v>946</v>
      </c>
      <c r="E740" s="18">
        <v>1</v>
      </c>
      <c r="F740" s="18">
        <v>68000113</v>
      </c>
      <c r="G740" s="18">
        <v>0</v>
      </c>
      <c r="H740" s="13">
        <v>0</v>
      </c>
      <c r="I740" s="18">
        <v>1</v>
      </c>
      <c r="J740" s="18">
        <v>0</v>
      </c>
      <c r="K740" s="18">
        <v>0</v>
      </c>
      <c r="L740" s="18">
        <v>0</v>
      </c>
      <c r="M740" s="18">
        <v>0</v>
      </c>
      <c r="N740" s="18">
        <v>2</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c r="AS740" s="18" t="s">
        <v>151</v>
      </c>
      <c r="AT740" s="19" t="s">
        <v>152</v>
      </c>
      <c r="AU740" s="18">
        <v>0</v>
      </c>
      <c r="AV740" s="18">
        <v>0</v>
      </c>
      <c r="AW740" s="18">
        <v>0</v>
      </c>
      <c r="AX740" s="19" t="s">
        <v>153</v>
      </c>
      <c r="AY740" s="19" t="s">
        <v>151</v>
      </c>
      <c r="AZ740" s="13">
        <v>0</v>
      </c>
      <c r="BA740" s="13">
        <v>0</v>
      </c>
      <c r="BB740" s="54" t="s">
        <v>947</v>
      </c>
      <c r="BC740" s="18">
        <v>0</v>
      </c>
      <c r="BD740" s="11">
        <v>0</v>
      </c>
      <c r="BE740" s="18">
        <v>0</v>
      </c>
      <c r="BF740" s="18">
        <v>0</v>
      </c>
      <c r="BG740" s="18">
        <v>0</v>
      </c>
      <c r="BH740" s="18">
        <v>0</v>
      </c>
      <c r="BI740" s="9">
        <v>0</v>
      </c>
      <c r="BJ740" s="6">
        <v>0</v>
      </c>
      <c r="BK740" s="6">
        <v>0</v>
      </c>
      <c r="BL740" s="6">
        <v>0</v>
      </c>
      <c r="BM740" s="6">
        <v>0</v>
      </c>
      <c r="BN740" s="6">
        <v>0</v>
      </c>
    </row>
    <row r="741" ht="20.1" customHeight="1" spans="3:66">
      <c r="C741" s="18">
        <v>69000001</v>
      </c>
      <c r="D741" s="52" t="s">
        <v>948</v>
      </c>
      <c r="E741" s="9">
        <v>1</v>
      </c>
      <c r="F741" s="8">
        <v>60090002</v>
      </c>
      <c r="G741" s="9">
        <v>0</v>
      </c>
      <c r="H741" s="10">
        <v>0</v>
      </c>
      <c r="I741" s="9">
        <v>1</v>
      </c>
      <c r="J741" s="9">
        <v>0</v>
      </c>
      <c r="K741" s="10">
        <v>0</v>
      </c>
      <c r="L741" s="10">
        <v>0</v>
      </c>
      <c r="M741" s="9" t="s">
        <v>949</v>
      </c>
      <c r="N741" s="9">
        <v>3</v>
      </c>
      <c r="O741" s="9">
        <v>0</v>
      </c>
      <c r="P741" s="9">
        <v>0</v>
      </c>
      <c r="Q741" s="9">
        <v>0</v>
      </c>
      <c r="R741" s="6">
        <v>0</v>
      </c>
      <c r="S741" s="9">
        <v>0</v>
      </c>
      <c r="T741" s="11">
        <v>1</v>
      </c>
      <c r="U741" s="9">
        <v>0</v>
      </c>
      <c r="V741" s="10">
        <v>0</v>
      </c>
      <c r="W741" s="9">
        <v>0</v>
      </c>
      <c r="X741" s="9">
        <v>0</v>
      </c>
      <c r="Y741" s="9">
        <v>0</v>
      </c>
      <c r="Z741" s="9">
        <v>0</v>
      </c>
      <c r="AA741" s="10">
        <v>0</v>
      </c>
      <c r="AB741" s="9">
        <v>0</v>
      </c>
      <c r="AC741" s="9">
        <v>0</v>
      </c>
      <c r="AD741" s="9">
        <v>0</v>
      </c>
      <c r="AE741" s="9">
        <v>0</v>
      </c>
      <c r="AF741" s="9">
        <v>0</v>
      </c>
      <c r="AG741" s="10">
        <v>0</v>
      </c>
      <c r="AH741" s="28">
        <v>0</v>
      </c>
      <c r="AI741" s="6">
        <v>0</v>
      </c>
      <c r="AJ741" s="9">
        <v>0</v>
      </c>
      <c r="AK741" s="29">
        <v>0</v>
      </c>
      <c r="AL741" s="9">
        <v>0</v>
      </c>
      <c r="AM741" s="9">
        <v>0</v>
      </c>
      <c r="AN741" s="9">
        <v>0</v>
      </c>
      <c r="AO741" s="9">
        <v>0</v>
      </c>
      <c r="AP741" s="9">
        <v>0</v>
      </c>
      <c r="AQ741" s="9">
        <v>0</v>
      </c>
      <c r="AR741" s="6">
        <v>0</v>
      </c>
      <c r="AS741" s="32">
        <v>0</v>
      </c>
      <c r="AT741" s="9">
        <v>0</v>
      </c>
      <c r="AU741" s="10">
        <v>0</v>
      </c>
      <c r="AV741" s="10">
        <v>0</v>
      </c>
      <c r="AW741" s="10">
        <v>0</v>
      </c>
      <c r="AX741" s="19" t="s">
        <v>153</v>
      </c>
      <c r="AY741" s="99">
        <v>0</v>
      </c>
      <c r="AZ741" s="100">
        <v>0</v>
      </c>
      <c r="BA741" s="100">
        <v>1</v>
      </c>
      <c r="BB741" s="101" t="s">
        <v>950</v>
      </c>
      <c r="BC741" s="9">
        <v>0</v>
      </c>
      <c r="BD741" s="9">
        <v>0</v>
      </c>
      <c r="BE741" s="18">
        <v>0</v>
      </c>
      <c r="BF741" s="9">
        <v>0</v>
      </c>
      <c r="BG741" s="9">
        <v>0</v>
      </c>
      <c r="BH741" s="29">
        <v>0</v>
      </c>
      <c r="BI741" s="9">
        <v>0</v>
      </c>
      <c r="BJ741" s="6">
        <v>0</v>
      </c>
      <c r="BK741" s="6">
        <v>0</v>
      </c>
      <c r="BL741" s="6">
        <v>0</v>
      </c>
      <c r="BM741" s="6">
        <v>0</v>
      </c>
      <c r="BN741" s="6">
        <v>0</v>
      </c>
    </row>
    <row r="742" ht="20.1" customHeight="1" spans="3:66">
      <c r="C742" s="18">
        <v>69000002</v>
      </c>
      <c r="D742" s="19" t="s">
        <v>951</v>
      </c>
      <c r="E742" s="18">
        <v>1</v>
      </c>
      <c r="F742" s="18">
        <v>68000110</v>
      </c>
      <c r="G742" s="18">
        <v>0</v>
      </c>
      <c r="H742" s="13">
        <v>0</v>
      </c>
      <c r="I742" s="9">
        <v>1</v>
      </c>
      <c r="J742" s="18">
        <v>0</v>
      </c>
      <c r="K742" s="18">
        <v>0</v>
      </c>
      <c r="L742" s="18">
        <v>0</v>
      </c>
      <c r="M742" s="18">
        <v>0</v>
      </c>
      <c r="N742" s="18">
        <v>2</v>
      </c>
      <c r="O742" s="18">
        <v>1</v>
      </c>
      <c r="P742" s="18">
        <v>0.05</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97">
        <v>69000021</v>
      </c>
      <c r="AS742" s="18" t="s">
        <v>151</v>
      </c>
      <c r="AT742" s="19" t="s">
        <v>152</v>
      </c>
      <c r="AU742" s="18">
        <v>0</v>
      </c>
      <c r="AV742" s="18">
        <v>0</v>
      </c>
      <c r="AW742" s="18">
        <v>0</v>
      </c>
      <c r="AX742" s="19" t="s">
        <v>153</v>
      </c>
      <c r="AY742" s="19" t="s">
        <v>151</v>
      </c>
      <c r="AZ742" s="13">
        <v>0</v>
      </c>
      <c r="BA742" s="100">
        <v>1</v>
      </c>
      <c r="BB742" s="54" t="s">
        <v>939</v>
      </c>
      <c r="BC742" s="18">
        <v>0</v>
      </c>
      <c r="BD742" s="11">
        <v>0</v>
      </c>
      <c r="BE742" s="18">
        <v>0</v>
      </c>
      <c r="BF742" s="18">
        <v>0</v>
      </c>
      <c r="BG742" s="18">
        <v>0</v>
      </c>
      <c r="BH742" s="18">
        <v>0</v>
      </c>
      <c r="BI742" s="9">
        <v>0</v>
      </c>
      <c r="BJ742" s="6">
        <v>0</v>
      </c>
      <c r="BK742" s="6">
        <v>0</v>
      </c>
      <c r="BL742" s="6">
        <v>0</v>
      </c>
      <c r="BM742" s="6">
        <v>0</v>
      </c>
      <c r="BN742" s="6">
        <v>0</v>
      </c>
    </row>
    <row r="743" ht="20.1" customHeight="1" spans="3:66">
      <c r="C743" s="18">
        <v>69000003</v>
      </c>
      <c r="D743" s="52" t="s">
        <v>952</v>
      </c>
      <c r="E743" s="9">
        <v>1</v>
      </c>
      <c r="F743" s="8">
        <v>60090002</v>
      </c>
      <c r="G743" s="9">
        <v>0</v>
      </c>
      <c r="H743" s="10">
        <v>0</v>
      </c>
      <c r="I743" s="9">
        <v>1</v>
      </c>
      <c r="J743" s="9">
        <v>0</v>
      </c>
      <c r="K743" s="10">
        <v>0</v>
      </c>
      <c r="L743" s="10">
        <v>0</v>
      </c>
      <c r="M743" s="9" t="s">
        <v>953</v>
      </c>
      <c r="N743" s="9">
        <v>3</v>
      </c>
      <c r="O743" s="9">
        <v>0</v>
      </c>
      <c r="P743" s="9">
        <v>0</v>
      </c>
      <c r="Q743" s="9">
        <v>0</v>
      </c>
      <c r="R743" s="6">
        <v>0</v>
      </c>
      <c r="S743" s="9">
        <v>0</v>
      </c>
      <c r="T743" s="11">
        <v>1</v>
      </c>
      <c r="U743" s="9">
        <v>0</v>
      </c>
      <c r="V743" s="10">
        <v>0</v>
      </c>
      <c r="W743" s="9">
        <v>0</v>
      </c>
      <c r="X743" s="9">
        <v>0</v>
      </c>
      <c r="Y743" s="9">
        <v>0</v>
      </c>
      <c r="Z743" s="9">
        <v>0</v>
      </c>
      <c r="AA743" s="10">
        <v>0</v>
      </c>
      <c r="AB743" s="9">
        <v>0</v>
      </c>
      <c r="AC743" s="9">
        <v>0</v>
      </c>
      <c r="AD743" s="9">
        <v>0</v>
      </c>
      <c r="AE743" s="9">
        <v>0</v>
      </c>
      <c r="AF743" s="9">
        <v>0</v>
      </c>
      <c r="AG743" s="10">
        <v>0</v>
      </c>
      <c r="AH743" s="28">
        <v>0</v>
      </c>
      <c r="AI743" s="6">
        <v>0</v>
      </c>
      <c r="AJ743" s="9">
        <v>0</v>
      </c>
      <c r="AK743" s="29">
        <v>0</v>
      </c>
      <c r="AL743" s="9">
        <v>0</v>
      </c>
      <c r="AM743" s="9">
        <v>0</v>
      </c>
      <c r="AN743" s="9">
        <v>0</v>
      </c>
      <c r="AO743" s="9">
        <v>0</v>
      </c>
      <c r="AP743" s="9">
        <v>0</v>
      </c>
      <c r="AQ743" s="9">
        <v>0</v>
      </c>
      <c r="AR743" s="6">
        <v>0</v>
      </c>
      <c r="AS743" s="32">
        <v>0</v>
      </c>
      <c r="AT743" s="9">
        <v>0</v>
      </c>
      <c r="AU743" s="10">
        <v>0</v>
      </c>
      <c r="AV743" s="10">
        <v>0</v>
      </c>
      <c r="AW743" s="10">
        <v>0</v>
      </c>
      <c r="AX743" s="19" t="s">
        <v>153</v>
      </c>
      <c r="AY743" s="99">
        <v>0</v>
      </c>
      <c r="AZ743" s="100">
        <v>0</v>
      </c>
      <c r="BA743" s="100">
        <v>1</v>
      </c>
      <c r="BB743" s="101" t="s">
        <v>950</v>
      </c>
      <c r="BC743" s="9">
        <v>0</v>
      </c>
      <c r="BD743" s="9">
        <v>0</v>
      </c>
      <c r="BE743" s="18">
        <v>0</v>
      </c>
      <c r="BF743" s="9">
        <v>0</v>
      </c>
      <c r="BG743" s="9">
        <v>0</v>
      </c>
      <c r="BH743" s="29">
        <v>0</v>
      </c>
      <c r="BI743" s="9">
        <v>0</v>
      </c>
      <c r="BJ743" s="6">
        <v>0</v>
      </c>
      <c r="BK743" s="6">
        <v>0</v>
      </c>
      <c r="BL743" s="6">
        <v>0</v>
      </c>
      <c r="BM743" s="6">
        <v>0</v>
      </c>
      <c r="BN743" s="6">
        <v>0</v>
      </c>
    </row>
    <row r="744" ht="20.1" customHeight="1" spans="3:66">
      <c r="C744" s="18">
        <v>69000004</v>
      </c>
      <c r="D744" s="19" t="s">
        <v>954</v>
      </c>
      <c r="E744" s="18">
        <v>1</v>
      </c>
      <c r="F744" s="18">
        <v>68000110</v>
      </c>
      <c r="G744" s="18">
        <v>0</v>
      </c>
      <c r="H744" s="13">
        <v>0</v>
      </c>
      <c r="I744" s="9">
        <v>1</v>
      </c>
      <c r="J744" s="18">
        <v>0</v>
      </c>
      <c r="K744" s="18">
        <v>0</v>
      </c>
      <c r="L744" s="18">
        <v>0</v>
      </c>
      <c r="M744" s="18">
        <v>0</v>
      </c>
      <c r="N744" s="18">
        <v>2</v>
      </c>
      <c r="O744" s="18">
        <v>3</v>
      </c>
      <c r="P744" s="18">
        <v>0.2</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97">
        <v>69000041</v>
      </c>
      <c r="AS744" s="18" t="s">
        <v>151</v>
      </c>
      <c r="AT744" s="19" t="s">
        <v>152</v>
      </c>
      <c r="AU744" s="18">
        <v>0</v>
      </c>
      <c r="AV744" s="18">
        <v>0</v>
      </c>
      <c r="AW744" s="18">
        <v>0</v>
      </c>
      <c r="AX744" s="19" t="s">
        <v>153</v>
      </c>
      <c r="AY744" s="19" t="s">
        <v>151</v>
      </c>
      <c r="AZ744" s="13">
        <v>0</v>
      </c>
      <c r="BA744" s="100">
        <v>1</v>
      </c>
      <c r="BB744" s="33" t="s">
        <v>955</v>
      </c>
      <c r="BC744" s="18">
        <v>0</v>
      </c>
      <c r="BD744" s="11">
        <v>0</v>
      </c>
      <c r="BE744" s="18">
        <v>0</v>
      </c>
      <c r="BF744" s="18">
        <v>0</v>
      </c>
      <c r="BG744" s="18">
        <v>0</v>
      </c>
      <c r="BH744" s="18">
        <v>0</v>
      </c>
      <c r="BI744" s="9">
        <v>0</v>
      </c>
      <c r="BJ744" s="6">
        <v>0</v>
      </c>
      <c r="BK744" s="6">
        <v>0</v>
      </c>
      <c r="BL744" s="6">
        <v>0</v>
      </c>
      <c r="BM744" s="6">
        <v>0</v>
      </c>
      <c r="BN744" s="6">
        <v>0</v>
      </c>
    </row>
    <row r="745" ht="20.1" customHeight="1" spans="3:66">
      <c r="C745" s="18">
        <v>69000005</v>
      </c>
      <c r="D745" s="52" t="s">
        <v>956</v>
      </c>
      <c r="E745" s="9">
        <v>1</v>
      </c>
      <c r="F745" s="8">
        <v>60090002</v>
      </c>
      <c r="G745" s="9">
        <v>0</v>
      </c>
      <c r="H745" s="10">
        <v>0</v>
      </c>
      <c r="I745" s="9">
        <v>1</v>
      </c>
      <c r="J745" s="9">
        <v>0</v>
      </c>
      <c r="K745" s="10">
        <v>0</v>
      </c>
      <c r="L745" s="10">
        <v>0</v>
      </c>
      <c r="M745" s="9" t="s">
        <v>957</v>
      </c>
      <c r="N745" s="9">
        <v>3</v>
      </c>
      <c r="O745" s="9">
        <v>0</v>
      </c>
      <c r="P745" s="9">
        <v>0</v>
      </c>
      <c r="Q745" s="9">
        <v>0</v>
      </c>
      <c r="R745" s="6">
        <v>0</v>
      </c>
      <c r="S745" s="9">
        <v>0</v>
      </c>
      <c r="T745" s="11">
        <v>1</v>
      </c>
      <c r="U745" s="9">
        <v>0</v>
      </c>
      <c r="V745" s="10">
        <v>0</v>
      </c>
      <c r="W745" s="9">
        <v>0</v>
      </c>
      <c r="X745" s="9">
        <v>0</v>
      </c>
      <c r="Y745" s="9">
        <v>0</v>
      </c>
      <c r="Z745" s="9">
        <v>0</v>
      </c>
      <c r="AA745" s="10">
        <v>0</v>
      </c>
      <c r="AB745" s="9">
        <v>0</v>
      </c>
      <c r="AC745" s="9">
        <v>0</v>
      </c>
      <c r="AD745" s="9">
        <v>0</v>
      </c>
      <c r="AE745" s="9">
        <v>0</v>
      </c>
      <c r="AF745" s="9">
        <v>0</v>
      </c>
      <c r="AG745" s="10">
        <v>0</v>
      </c>
      <c r="AH745" s="28">
        <v>0</v>
      </c>
      <c r="AI745" s="6">
        <v>0</v>
      </c>
      <c r="AJ745" s="9">
        <v>0</v>
      </c>
      <c r="AK745" s="29">
        <v>0</v>
      </c>
      <c r="AL745" s="9">
        <v>0</v>
      </c>
      <c r="AM745" s="9">
        <v>0</v>
      </c>
      <c r="AN745" s="9">
        <v>0</v>
      </c>
      <c r="AO745" s="9">
        <v>0</v>
      </c>
      <c r="AP745" s="9">
        <v>0</v>
      </c>
      <c r="AQ745" s="9">
        <v>0</v>
      </c>
      <c r="AR745" s="6">
        <v>0</v>
      </c>
      <c r="AS745" s="32">
        <v>0</v>
      </c>
      <c r="AT745" s="9">
        <v>0</v>
      </c>
      <c r="AU745" s="10">
        <v>0</v>
      </c>
      <c r="AV745" s="10">
        <v>0</v>
      </c>
      <c r="AW745" s="10">
        <v>0</v>
      </c>
      <c r="AX745" s="19" t="s">
        <v>153</v>
      </c>
      <c r="AY745" s="99">
        <v>0</v>
      </c>
      <c r="AZ745" s="100">
        <v>0</v>
      </c>
      <c r="BA745" s="100">
        <v>1</v>
      </c>
      <c r="BB745" s="101" t="s">
        <v>950</v>
      </c>
      <c r="BC745" s="9">
        <v>0</v>
      </c>
      <c r="BD745" s="9">
        <v>0</v>
      </c>
      <c r="BE745" s="18">
        <v>0</v>
      </c>
      <c r="BF745" s="9">
        <v>0</v>
      </c>
      <c r="BG745" s="9">
        <v>0</v>
      </c>
      <c r="BH745" s="29">
        <v>0</v>
      </c>
      <c r="BI745" s="9">
        <v>0</v>
      </c>
      <c r="BJ745" s="6">
        <v>0</v>
      </c>
      <c r="BK745" s="6">
        <v>0</v>
      </c>
      <c r="BL745" s="6">
        <v>0</v>
      </c>
      <c r="BM745" s="6">
        <v>0</v>
      </c>
      <c r="BN745" s="6">
        <v>0</v>
      </c>
    </row>
    <row r="746" ht="20.1" customHeight="1" spans="2:66">
      <c r="B746" s="96"/>
      <c r="C746" s="18">
        <v>69000006</v>
      </c>
      <c r="D746" s="7" t="s">
        <v>958</v>
      </c>
      <c r="E746" s="18">
        <v>1</v>
      </c>
      <c r="F746" s="18">
        <v>66001007</v>
      </c>
      <c r="G746" s="6">
        <v>0</v>
      </c>
      <c r="H746" s="6">
        <v>0</v>
      </c>
      <c r="I746" s="9">
        <v>1</v>
      </c>
      <c r="J746" s="18">
        <v>0</v>
      </c>
      <c r="K746" s="6">
        <v>0</v>
      </c>
      <c r="L746" s="6">
        <v>0</v>
      </c>
      <c r="M746" s="6">
        <v>0</v>
      </c>
      <c r="N746" s="6">
        <v>2</v>
      </c>
      <c r="O746" s="6">
        <v>3</v>
      </c>
      <c r="P746" s="6">
        <v>0.05</v>
      </c>
      <c r="Q746" s="6">
        <v>0</v>
      </c>
      <c r="R746" s="6">
        <v>0</v>
      </c>
      <c r="S746" s="6">
        <v>0</v>
      </c>
      <c r="T746" s="11">
        <v>1</v>
      </c>
      <c r="U746" s="6">
        <v>2</v>
      </c>
      <c r="V746" s="6">
        <v>1000</v>
      </c>
      <c r="W746" s="6">
        <v>0</v>
      </c>
      <c r="X746" s="6">
        <v>0</v>
      </c>
      <c r="Y746" s="6">
        <v>0</v>
      </c>
      <c r="Z746" s="6">
        <v>0</v>
      </c>
      <c r="AA746" s="6">
        <v>0</v>
      </c>
      <c r="AB746" s="18">
        <v>0</v>
      </c>
      <c r="AC746" s="6">
        <v>0</v>
      </c>
      <c r="AD746" s="6">
        <v>15</v>
      </c>
      <c r="AE746" s="6">
        <v>0</v>
      </c>
      <c r="AF746" s="6">
        <v>0</v>
      </c>
      <c r="AG746" s="6">
        <v>7</v>
      </c>
      <c r="AH746" s="6">
        <v>0</v>
      </c>
      <c r="AI746" s="6">
        <v>0</v>
      </c>
      <c r="AJ746" s="6">
        <v>6</v>
      </c>
      <c r="AK746" s="6">
        <v>0</v>
      </c>
      <c r="AL746" s="6">
        <v>0</v>
      </c>
      <c r="AM746" s="6">
        <v>0</v>
      </c>
      <c r="AN746" s="6">
        <v>0.5</v>
      </c>
      <c r="AO746" s="6">
        <v>1000</v>
      </c>
      <c r="AP746" s="6">
        <v>0</v>
      </c>
      <c r="AQ746" s="6">
        <v>0</v>
      </c>
      <c r="AR746" s="6">
        <v>0</v>
      </c>
      <c r="AS746" s="6" t="s">
        <v>151</v>
      </c>
      <c r="AT746" s="7" t="s">
        <v>193</v>
      </c>
      <c r="AU746" s="6" t="s">
        <v>589</v>
      </c>
      <c r="AV746" s="6" t="s">
        <v>151</v>
      </c>
      <c r="AW746" s="6" t="s">
        <v>847</v>
      </c>
      <c r="AX746" s="7" t="s">
        <v>153</v>
      </c>
      <c r="AY746" s="6">
        <v>0</v>
      </c>
      <c r="AZ746" s="13">
        <v>0</v>
      </c>
      <c r="BA746" s="100">
        <v>1</v>
      </c>
      <c r="BB746" s="33" t="s">
        <v>959</v>
      </c>
      <c r="BC746" s="6">
        <v>0</v>
      </c>
      <c r="BD746" s="11">
        <v>0</v>
      </c>
      <c r="BE746" s="6">
        <v>0</v>
      </c>
      <c r="BF746" s="6">
        <v>0</v>
      </c>
      <c r="BG746" s="6">
        <v>0</v>
      </c>
      <c r="BH746" s="6">
        <v>0</v>
      </c>
      <c r="BI746" s="9">
        <v>0</v>
      </c>
      <c r="BJ746" s="6">
        <v>0</v>
      </c>
      <c r="BK746" s="6">
        <v>0</v>
      </c>
      <c r="BL746" s="6">
        <v>0</v>
      </c>
      <c r="BM746" s="6">
        <v>0</v>
      </c>
      <c r="BN746" s="6">
        <v>0</v>
      </c>
    </row>
    <row r="747" ht="20.1" customHeight="1" spans="3:66">
      <c r="C747" s="18">
        <v>69000007</v>
      </c>
      <c r="D747" s="7" t="s">
        <v>960</v>
      </c>
      <c r="E747" s="18">
        <v>1</v>
      </c>
      <c r="F747" s="18">
        <v>68000110</v>
      </c>
      <c r="G747" s="18">
        <v>0</v>
      </c>
      <c r="H747" s="13">
        <v>0</v>
      </c>
      <c r="I747" s="9">
        <v>1</v>
      </c>
      <c r="J747" s="18">
        <v>0</v>
      </c>
      <c r="K747" s="18">
        <v>0</v>
      </c>
      <c r="L747" s="18">
        <v>0</v>
      </c>
      <c r="M747" s="18">
        <v>0</v>
      </c>
      <c r="N747" s="18">
        <v>2</v>
      </c>
      <c r="O747" s="18">
        <v>1</v>
      </c>
      <c r="P747" s="18">
        <v>0.05</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97">
        <v>69000071</v>
      </c>
      <c r="AS747" s="18" t="s">
        <v>151</v>
      </c>
      <c r="AT747" s="19" t="s">
        <v>152</v>
      </c>
      <c r="AU747" s="18">
        <v>0</v>
      </c>
      <c r="AV747" s="18">
        <v>0</v>
      </c>
      <c r="AW747" s="18">
        <v>0</v>
      </c>
      <c r="AX747" s="19" t="s">
        <v>153</v>
      </c>
      <c r="AY747" s="19" t="s">
        <v>151</v>
      </c>
      <c r="AZ747" s="13">
        <v>0</v>
      </c>
      <c r="BA747" s="100">
        <v>1</v>
      </c>
      <c r="BB747" s="33" t="s">
        <v>961</v>
      </c>
      <c r="BC747" s="18">
        <v>0</v>
      </c>
      <c r="BD747" s="11">
        <v>0</v>
      </c>
      <c r="BE747" s="18">
        <v>0</v>
      </c>
      <c r="BF747" s="18">
        <v>0</v>
      </c>
      <c r="BG747" s="18">
        <v>0</v>
      </c>
      <c r="BH747" s="18">
        <v>0</v>
      </c>
      <c r="BI747" s="9">
        <v>0</v>
      </c>
      <c r="BJ747" s="6">
        <v>0</v>
      </c>
      <c r="BK747" s="6">
        <v>0</v>
      </c>
      <c r="BL747" s="6">
        <v>0</v>
      </c>
      <c r="BM747" s="6">
        <v>0</v>
      </c>
      <c r="BN747" s="6">
        <v>0</v>
      </c>
    </row>
    <row r="748" ht="20.1" customHeight="1" spans="3:66">
      <c r="C748" s="18">
        <v>69000008</v>
      </c>
      <c r="D748" s="52" t="s">
        <v>962</v>
      </c>
      <c r="E748" s="9">
        <v>1</v>
      </c>
      <c r="F748" s="8">
        <v>60090002</v>
      </c>
      <c r="G748" s="9">
        <v>0</v>
      </c>
      <c r="H748" s="10">
        <v>0</v>
      </c>
      <c r="I748" s="9">
        <v>1</v>
      </c>
      <c r="J748" s="9">
        <v>0</v>
      </c>
      <c r="K748" s="10">
        <v>0</v>
      </c>
      <c r="L748" s="10">
        <v>0</v>
      </c>
      <c r="M748" s="9" t="s">
        <v>963</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9">
        <v>0</v>
      </c>
      <c r="AZ748" s="100">
        <v>0</v>
      </c>
      <c r="BA748" s="100">
        <v>1</v>
      </c>
      <c r="BB748" s="101" t="s">
        <v>950</v>
      </c>
      <c r="BC748" s="9">
        <v>0</v>
      </c>
      <c r="BD748" s="9">
        <v>0</v>
      </c>
      <c r="BE748" s="18">
        <v>0</v>
      </c>
      <c r="BF748" s="9">
        <v>0</v>
      </c>
      <c r="BG748" s="9">
        <v>0</v>
      </c>
      <c r="BH748" s="29">
        <v>0</v>
      </c>
      <c r="BI748" s="9">
        <v>0</v>
      </c>
      <c r="BJ748" s="6">
        <v>0</v>
      </c>
      <c r="BK748" s="6">
        <v>0</v>
      </c>
      <c r="BL748" s="6">
        <v>0</v>
      </c>
      <c r="BM748" s="6">
        <v>0</v>
      </c>
      <c r="BN748" s="6">
        <v>0</v>
      </c>
    </row>
    <row r="749" ht="20.1" customHeight="1" spans="3:66">
      <c r="C749" s="18">
        <v>69000009</v>
      </c>
      <c r="D749" s="52" t="s">
        <v>964</v>
      </c>
      <c r="E749" s="9">
        <v>1</v>
      </c>
      <c r="F749" s="8">
        <v>60090002</v>
      </c>
      <c r="G749" s="9">
        <v>0</v>
      </c>
      <c r="H749" s="10">
        <v>0</v>
      </c>
      <c r="I749" s="9">
        <v>1</v>
      </c>
      <c r="J749" s="9">
        <v>0</v>
      </c>
      <c r="K749" s="10">
        <v>0</v>
      </c>
      <c r="L749" s="10">
        <v>0</v>
      </c>
      <c r="M749" s="9" t="s">
        <v>963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153</v>
      </c>
      <c r="AY749" s="99">
        <v>0</v>
      </c>
      <c r="AZ749" s="100">
        <v>0</v>
      </c>
      <c r="BA749" s="100">
        <v>1</v>
      </c>
      <c r="BB749" s="101" t="s">
        <v>950</v>
      </c>
      <c r="BC749" s="9">
        <v>0</v>
      </c>
      <c r="BD749" s="9">
        <v>0</v>
      </c>
      <c r="BE749" s="18">
        <v>0</v>
      </c>
      <c r="BF749" s="9">
        <v>0</v>
      </c>
      <c r="BG749" s="9">
        <v>0</v>
      </c>
      <c r="BH749" s="29">
        <v>0</v>
      </c>
      <c r="BI749" s="9">
        <v>0</v>
      </c>
      <c r="BJ749" s="6">
        <v>0</v>
      </c>
      <c r="BK749" s="6">
        <v>0</v>
      </c>
      <c r="BL749" s="6">
        <v>0</v>
      </c>
      <c r="BM749" s="6">
        <v>0</v>
      </c>
      <c r="BN749" s="6">
        <v>0</v>
      </c>
    </row>
    <row r="750" ht="20.1" customHeight="1" spans="3:66">
      <c r="C750" s="18">
        <v>69000010</v>
      </c>
      <c r="D750" s="19" t="s">
        <v>965</v>
      </c>
      <c r="E750" s="18">
        <v>1</v>
      </c>
      <c r="F750" s="18">
        <v>68000110</v>
      </c>
      <c r="G750" s="18">
        <v>0</v>
      </c>
      <c r="H750" s="13">
        <v>0</v>
      </c>
      <c r="I750" s="9">
        <v>1</v>
      </c>
      <c r="J750" s="18">
        <v>0</v>
      </c>
      <c r="K750" s="18">
        <v>0</v>
      </c>
      <c r="L750" s="18">
        <v>0</v>
      </c>
      <c r="M750" s="18">
        <v>0</v>
      </c>
      <c r="N750" s="18">
        <v>2</v>
      </c>
      <c r="O750" s="18">
        <v>3</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7">
        <v>69000101</v>
      </c>
      <c r="AS750" s="18" t="s">
        <v>151</v>
      </c>
      <c r="AT750" s="19" t="s">
        <v>152</v>
      </c>
      <c r="AU750" s="18">
        <v>0</v>
      </c>
      <c r="AV750" s="18">
        <v>0</v>
      </c>
      <c r="AW750" s="18">
        <v>0</v>
      </c>
      <c r="AX750" s="19" t="s">
        <v>153</v>
      </c>
      <c r="AY750" s="19" t="s">
        <v>151</v>
      </c>
      <c r="AZ750" s="13">
        <v>0</v>
      </c>
      <c r="BA750" s="100">
        <v>1</v>
      </c>
      <c r="BB750" s="54" t="s">
        <v>939</v>
      </c>
      <c r="BC750" s="18">
        <v>0</v>
      </c>
      <c r="BD750" s="11">
        <v>0</v>
      </c>
      <c r="BE750" s="18">
        <v>0</v>
      </c>
      <c r="BF750" s="18">
        <v>0</v>
      </c>
      <c r="BG750" s="18">
        <v>0</v>
      </c>
      <c r="BH750" s="18">
        <v>0</v>
      </c>
      <c r="BI750" s="9">
        <v>0</v>
      </c>
      <c r="BJ750" s="6">
        <v>0</v>
      </c>
      <c r="BK750" s="6">
        <v>0</v>
      </c>
      <c r="BL750" s="6">
        <v>0</v>
      </c>
      <c r="BM750" s="6">
        <v>0</v>
      </c>
      <c r="BN750" s="6">
        <v>0</v>
      </c>
    </row>
    <row r="751" ht="20.1" customHeight="1" spans="3:66">
      <c r="C751" s="18">
        <v>69000011</v>
      </c>
      <c r="D751" s="7" t="s">
        <v>966</v>
      </c>
      <c r="E751" s="18">
        <v>1</v>
      </c>
      <c r="F751" s="18">
        <v>68000110</v>
      </c>
      <c r="G751" s="18">
        <v>0</v>
      </c>
      <c r="H751" s="13">
        <v>0</v>
      </c>
      <c r="I751" s="9">
        <v>1</v>
      </c>
      <c r="J751" s="18">
        <v>0</v>
      </c>
      <c r="K751" s="18">
        <v>0</v>
      </c>
      <c r="L751" s="18">
        <v>0</v>
      </c>
      <c r="M751" s="18">
        <v>0</v>
      </c>
      <c r="N751" s="18">
        <v>2</v>
      </c>
      <c r="O751" s="18">
        <v>1</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7">
        <v>69000111</v>
      </c>
      <c r="AS751" s="18" t="s">
        <v>151</v>
      </c>
      <c r="AT751" s="19" t="s">
        <v>152</v>
      </c>
      <c r="AU751" s="18">
        <v>0</v>
      </c>
      <c r="AV751" s="18">
        <v>0</v>
      </c>
      <c r="AW751" s="18">
        <v>0</v>
      </c>
      <c r="AX751" s="19" t="s">
        <v>153</v>
      </c>
      <c r="AY751" s="19" t="s">
        <v>151</v>
      </c>
      <c r="AZ751" s="13">
        <v>0</v>
      </c>
      <c r="BA751" s="100">
        <v>1</v>
      </c>
      <c r="BB751" s="33" t="s">
        <v>961</v>
      </c>
      <c r="BC751" s="18">
        <v>0</v>
      </c>
      <c r="BD751" s="11">
        <v>0</v>
      </c>
      <c r="BE751" s="18">
        <v>0</v>
      </c>
      <c r="BF751" s="18">
        <v>0</v>
      </c>
      <c r="BG751" s="18">
        <v>0</v>
      </c>
      <c r="BH751" s="18">
        <v>0</v>
      </c>
      <c r="BI751" s="9">
        <v>0</v>
      </c>
      <c r="BJ751" s="6">
        <v>0</v>
      </c>
      <c r="BK751" s="6">
        <v>0</v>
      </c>
      <c r="BL751" s="6">
        <v>0</v>
      </c>
      <c r="BM751" s="6">
        <v>0</v>
      </c>
      <c r="BN751" s="6">
        <v>0</v>
      </c>
    </row>
    <row r="752" ht="20.1" customHeight="1" spans="2:66">
      <c r="B752" s="96"/>
      <c r="C752" s="18">
        <v>69000012</v>
      </c>
      <c r="D752" s="7" t="s">
        <v>967</v>
      </c>
      <c r="E752" s="18">
        <v>1</v>
      </c>
      <c r="F752" s="18">
        <v>66001007</v>
      </c>
      <c r="G752" s="6">
        <v>0</v>
      </c>
      <c r="H752" s="6">
        <v>0</v>
      </c>
      <c r="I752" s="18">
        <v>1</v>
      </c>
      <c r="J752" s="18">
        <v>0</v>
      </c>
      <c r="K752" s="6">
        <v>0</v>
      </c>
      <c r="L752" s="6">
        <v>0</v>
      </c>
      <c r="M752" s="6">
        <v>0</v>
      </c>
      <c r="N752" s="6">
        <v>2</v>
      </c>
      <c r="O752" s="6">
        <v>3</v>
      </c>
      <c r="P752" s="6">
        <v>0.15</v>
      </c>
      <c r="Q752" s="6">
        <v>0</v>
      </c>
      <c r="R752" s="6">
        <v>0</v>
      </c>
      <c r="S752" s="6">
        <v>0</v>
      </c>
      <c r="T752" s="11">
        <v>1</v>
      </c>
      <c r="U752" s="6">
        <v>2</v>
      </c>
      <c r="V752" s="6">
        <v>0</v>
      </c>
      <c r="W752" s="6">
        <v>0</v>
      </c>
      <c r="X752" s="6">
        <v>0</v>
      </c>
      <c r="Y752" s="6">
        <v>0</v>
      </c>
      <c r="Z752" s="6">
        <v>0</v>
      </c>
      <c r="AA752" s="6">
        <v>0</v>
      </c>
      <c r="AB752" s="18">
        <v>0</v>
      </c>
      <c r="AC752" s="6">
        <v>0</v>
      </c>
      <c r="AD752" s="6">
        <v>15</v>
      </c>
      <c r="AE752" s="6">
        <v>0</v>
      </c>
      <c r="AF752" s="6">
        <v>0</v>
      </c>
      <c r="AG752" s="6">
        <v>7</v>
      </c>
      <c r="AH752" s="6">
        <v>0</v>
      </c>
      <c r="AI752" s="6">
        <v>0</v>
      </c>
      <c r="AJ752" s="6">
        <v>6</v>
      </c>
      <c r="AK752" s="6">
        <v>0</v>
      </c>
      <c r="AL752" s="6">
        <v>0</v>
      </c>
      <c r="AM752" s="6">
        <v>0</v>
      </c>
      <c r="AN752" s="6">
        <v>0.5</v>
      </c>
      <c r="AO752" s="6">
        <v>1000</v>
      </c>
      <c r="AP752" s="6">
        <v>0</v>
      </c>
      <c r="AQ752" s="6">
        <v>0</v>
      </c>
      <c r="AR752" s="97">
        <v>0</v>
      </c>
      <c r="AS752" s="6">
        <v>69000121</v>
      </c>
      <c r="AT752" s="7" t="s">
        <v>193</v>
      </c>
      <c r="AU752" s="6" t="s">
        <v>589</v>
      </c>
      <c r="AV752" s="6" t="s">
        <v>151</v>
      </c>
      <c r="AW752" s="6" t="s">
        <v>847</v>
      </c>
      <c r="AX752" s="7" t="s">
        <v>153</v>
      </c>
      <c r="AY752" s="6">
        <v>0</v>
      </c>
      <c r="AZ752" s="13">
        <v>0</v>
      </c>
      <c r="BA752" s="100">
        <v>1</v>
      </c>
      <c r="BB752" s="33" t="s">
        <v>959</v>
      </c>
      <c r="BC752" s="6">
        <v>0</v>
      </c>
      <c r="BD752" s="11">
        <v>0</v>
      </c>
      <c r="BE752" s="6">
        <v>0</v>
      </c>
      <c r="BF752" s="6">
        <v>0</v>
      </c>
      <c r="BG752" s="6">
        <v>0</v>
      </c>
      <c r="BH752" s="6">
        <v>0</v>
      </c>
      <c r="BI752" s="9">
        <v>0</v>
      </c>
      <c r="BJ752" s="6">
        <v>0</v>
      </c>
      <c r="BK752" s="6">
        <v>0</v>
      </c>
      <c r="BL752" s="6">
        <v>0</v>
      </c>
      <c r="BM752" s="6">
        <v>0</v>
      </c>
      <c r="BN752" s="6">
        <v>0</v>
      </c>
    </row>
    <row r="753" ht="20.1" customHeight="1" spans="3:66">
      <c r="C753" s="18">
        <v>70000001</v>
      </c>
      <c r="D753" s="19" t="s">
        <v>968</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0</v>
      </c>
      <c r="U753" s="18">
        <v>1</v>
      </c>
      <c r="V753" s="18">
        <v>0</v>
      </c>
      <c r="W753" s="18">
        <v>1</v>
      </c>
      <c r="X753" s="18">
        <v>0</v>
      </c>
      <c r="Y753" s="18">
        <v>0</v>
      </c>
      <c r="Z753" s="18">
        <v>0</v>
      </c>
      <c r="AA753" s="18">
        <v>0</v>
      </c>
      <c r="AB753" s="18">
        <v>1</v>
      </c>
      <c r="AC753" s="18">
        <v>0</v>
      </c>
      <c r="AD753" s="18">
        <v>1</v>
      </c>
      <c r="AE753" s="18">
        <v>0</v>
      </c>
      <c r="AF753" s="18">
        <v>0</v>
      </c>
      <c r="AG753" s="6">
        <v>7</v>
      </c>
      <c r="AH753" s="6">
        <v>0</v>
      </c>
      <c r="AI753" s="6">
        <v>0</v>
      </c>
      <c r="AJ753" s="6">
        <v>0</v>
      </c>
      <c r="AK753" s="18">
        <v>0</v>
      </c>
      <c r="AL753" s="18">
        <v>0</v>
      </c>
      <c r="AM753" s="18">
        <v>0</v>
      </c>
      <c r="AN753" s="18">
        <v>0</v>
      </c>
      <c r="AO753" s="18">
        <v>1000</v>
      </c>
      <c r="AP753" s="18">
        <v>0.5</v>
      </c>
      <c r="AQ753" s="18">
        <v>0</v>
      </c>
      <c r="AR753" s="6">
        <v>0</v>
      </c>
      <c r="AS753" s="18" t="s">
        <v>151</v>
      </c>
      <c r="AT753" s="19" t="s">
        <v>497</v>
      </c>
      <c r="AU753" s="18">
        <v>0</v>
      </c>
      <c r="AV753" s="10">
        <v>0</v>
      </c>
      <c r="AW753" s="18">
        <v>0</v>
      </c>
      <c r="AX753" s="19" t="s">
        <v>153</v>
      </c>
      <c r="AY753" s="19" t="s">
        <v>151</v>
      </c>
      <c r="AZ753" s="13">
        <v>0</v>
      </c>
      <c r="BA753" s="13">
        <v>0</v>
      </c>
      <c r="BB753" s="54"/>
      <c r="BC753" s="18">
        <v>0</v>
      </c>
      <c r="BD753" s="11">
        <v>0</v>
      </c>
      <c r="BE753" s="18">
        <v>0</v>
      </c>
      <c r="BF753" s="18">
        <v>0</v>
      </c>
      <c r="BG753" s="18">
        <v>0</v>
      </c>
      <c r="BH753" s="18">
        <v>0</v>
      </c>
      <c r="BI753" s="9">
        <v>0</v>
      </c>
      <c r="BJ753" s="6">
        <v>0</v>
      </c>
      <c r="BK753" s="6">
        <v>0</v>
      </c>
      <c r="BL753" s="6">
        <v>0</v>
      </c>
      <c r="BM753" s="6">
        <v>0</v>
      </c>
      <c r="BN753" s="6">
        <v>0</v>
      </c>
    </row>
    <row r="754" ht="20.1" customHeight="1" spans="3:66">
      <c r="C754" s="74">
        <v>70000002</v>
      </c>
      <c r="D754" s="78" t="s">
        <v>969</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12000006</v>
      </c>
      <c r="AW754" s="102">
        <v>20000025</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ht="20.1" customHeight="1" spans="3:66">
      <c r="C755" s="74">
        <v>70000003</v>
      </c>
      <c r="D755" s="78" t="s">
        <v>970</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10001004</v>
      </c>
      <c r="AW755" s="102">
        <v>20000037</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ht="20.1" customHeight="1" spans="3:66">
      <c r="C756" s="74">
        <v>70000004</v>
      </c>
      <c r="D756" s="78" t="s">
        <v>971</v>
      </c>
      <c r="E756" s="74">
        <v>1</v>
      </c>
      <c r="F756" s="74">
        <v>60010500</v>
      </c>
      <c r="G756" s="74">
        <v>0</v>
      </c>
      <c r="H756" s="79">
        <v>0</v>
      </c>
      <c r="I756" s="74">
        <v>1</v>
      </c>
      <c r="J756" s="74">
        <v>0</v>
      </c>
      <c r="K756" s="60">
        <v>0</v>
      </c>
      <c r="L756" s="74">
        <v>0</v>
      </c>
      <c r="M756" s="74">
        <v>0</v>
      </c>
      <c r="N756" s="74">
        <v>1</v>
      </c>
      <c r="O756" s="74">
        <v>0</v>
      </c>
      <c r="P756" s="74">
        <v>0</v>
      </c>
      <c r="Q756" s="74">
        <v>0</v>
      </c>
      <c r="R756" s="6">
        <v>0</v>
      </c>
      <c r="S756" s="74">
        <v>0</v>
      </c>
      <c r="T756" s="60">
        <v>1</v>
      </c>
      <c r="U756" s="74">
        <v>1</v>
      </c>
      <c r="V756" s="74">
        <v>0</v>
      </c>
      <c r="W756" s="74">
        <v>1</v>
      </c>
      <c r="X756" s="74">
        <v>0</v>
      </c>
      <c r="Y756" s="74">
        <v>0</v>
      </c>
      <c r="Z756" s="74">
        <v>0</v>
      </c>
      <c r="AA756" s="74">
        <v>0</v>
      </c>
      <c r="AB756" s="74">
        <v>1</v>
      </c>
      <c r="AC756" s="74">
        <v>0</v>
      </c>
      <c r="AD756" s="74">
        <v>2</v>
      </c>
      <c r="AE756" s="74">
        <v>0</v>
      </c>
      <c r="AF756" s="74">
        <v>0</v>
      </c>
      <c r="AG756" s="66">
        <v>7</v>
      </c>
      <c r="AH756" s="66">
        <v>0</v>
      </c>
      <c r="AI756" s="6">
        <v>0</v>
      </c>
      <c r="AJ756" s="66">
        <v>9</v>
      </c>
      <c r="AK756" s="74">
        <v>0</v>
      </c>
      <c r="AL756" s="74">
        <v>0</v>
      </c>
      <c r="AM756" s="74">
        <v>0</v>
      </c>
      <c r="AN756" s="74">
        <v>0.5</v>
      </c>
      <c r="AO756" s="74">
        <v>3000</v>
      </c>
      <c r="AP756" s="74">
        <v>0.2</v>
      </c>
      <c r="AQ756" s="74">
        <v>20</v>
      </c>
      <c r="AR756" s="66">
        <v>0</v>
      </c>
      <c r="AS756" s="74" t="s">
        <v>151</v>
      </c>
      <c r="AT756" s="19" t="s">
        <v>497</v>
      </c>
      <c r="AU756" s="74" t="s">
        <v>190</v>
      </c>
      <c r="AV756" s="74">
        <v>12000006</v>
      </c>
      <c r="AW756" s="102">
        <v>20000038</v>
      </c>
      <c r="AX756" s="78" t="s">
        <v>191</v>
      </c>
      <c r="AY756" s="78" t="s">
        <v>151</v>
      </c>
      <c r="AZ756" s="79">
        <v>0</v>
      </c>
      <c r="BA756" s="79">
        <v>0</v>
      </c>
      <c r="BB756" s="88"/>
      <c r="BC756" s="74">
        <v>0</v>
      </c>
      <c r="BD756" s="74">
        <v>0</v>
      </c>
      <c r="BE756" s="74">
        <v>0</v>
      </c>
      <c r="BF756" s="74">
        <v>0</v>
      </c>
      <c r="BG756" s="74">
        <v>0</v>
      </c>
      <c r="BH756" s="74">
        <v>0</v>
      </c>
      <c r="BI756" s="74">
        <v>0</v>
      </c>
      <c r="BJ756" s="6">
        <v>0</v>
      </c>
      <c r="BK756" s="6">
        <v>0</v>
      </c>
      <c r="BL756" s="6">
        <v>0</v>
      </c>
      <c r="BM756" s="6">
        <v>0</v>
      </c>
      <c r="BN756" s="6">
        <v>0</v>
      </c>
    </row>
    <row r="757" ht="20.1" customHeight="1" spans="3:66">
      <c r="C757" s="18">
        <v>70000011</v>
      </c>
      <c r="D757" s="19" t="s">
        <v>972</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0</v>
      </c>
      <c r="U757" s="18">
        <v>1</v>
      </c>
      <c r="V757" s="18">
        <v>0</v>
      </c>
      <c r="W757" s="18">
        <v>1</v>
      </c>
      <c r="X757" s="18">
        <v>0</v>
      </c>
      <c r="Y757" s="18">
        <v>0</v>
      </c>
      <c r="Z757" s="18">
        <v>0</v>
      </c>
      <c r="AA757" s="18">
        <v>0</v>
      </c>
      <c r="AB757" s="18">
        <v>1</v>
      </c>
      <c r="AC757" s="18">
        <v>0</v>
      </c>
      <c r="AD757" s="18">
        <v>1</v>
      </c>
      <c r="AE757" s="18">
        <v>0</v>
      </c>
      <c r="AF757" s="18">
        <v>0</v>
      </c>
      <c r="AG757" s="6">
        <v>7</v>
      </c>
      <c r="AH757" s="6">
        <v>0</v>
      </c>
      <c r="AI757" s="6">
        <v>0</v>
      </c>
      <c r="AJ757" s="6">
        <v>0</v>
      </c>
      <c r="AK757" s="18">
        <v>0</v>
      </c>
      <c r="AL757" s="18">
        <v>0</v>
      </c>
      <c r="AM757" s="18">
        <v>0</v>
      </c>
      <c r="AN757" s="18">
        <v>0</v>
      </c>
      <c r="AO757" s="18">
        <v>1000</v>
      </c>
      <c r="AP757" s="18">
        <v>0.5</v>
      </c>
      <c r="AQ757" s="18">
        <v>0</v>
      </c>
      <c r="AR757" s="6">
        <v>0</v>
      </c>
      <c r="AS757" s="18" t="s">
        <v>151</v>
      </c>
      <c r="AT757" s="19" t="s">
        <v>497</v>
      </c>
      <c r="AU757" s="74">
        <v>0</v>
      </c>
      <c r="AV757" s="10">
        <v>12000006</v>
      </c>
      <c r="AW757" s="18">
        <v>0</v>
      </c>
      <c r="AX757" s="19" t="s">
        <v>153</v>
      </c>
      <c r="AY757" s="19" t="s">
        <v>151</v>
      </c>
      <c r="AZ757" s="13">
        <v>0</v>
      </c>
      <c r="BA757" s="13">
        <v>0</v>
      </c>
      <c r="BB757" s="54"/>
      <c r="BC757" s="18">
        <v>0</v>
      </c>
      <c r="BD757" s="11">
        <v>0</v>
      </c>
      <c r="BE757" s="18">
        <v>0</v>
      </c>
      <c r="BF757" s="18">
        <v>0</v>
      </c>
      <c r="BG757" s="18">
        <v>0</v>
      </c>
      <c r="BH757" s="18">
        <v>0</v>
      </c>
      <c r="BI757" s="9">
        <v>0</v>
      </c>
      <c r="BJ757" s="6">
        <v>0</v>
      </c>
      <c r="BK757" s="6">
        <v>0</v>
      </c>
      <c r="BL757" s="6">
        <v>0</v>
      </c>
      <c r="BM757" s="6">
        <v>0</v>
      </c>
      <c r="BN757" s="6">
        <v>0</v>
      </c>
    </row>
    <row r="758" ht="20.1" customHeight="1" spans="3:66">
      <c r="C758" s="74">
        <v>70000012</v>
      </c>
      <c r="D758" s="78" t="s">
        <v>973</v>
      </c>
      <c r="E758" s="74">
        <v>1</v>
      </c>
      <c r="F758" s="74">
        <v>60010500</v>
      </c>
      <c r="G758" s="74">
        <v>0</v>
      </c>
      <c r="H758" s="79">
        <v>0</v>
      </c>
      <c r="I758" s="74">
        <v>1</v>
      </c>
      <c r="J758" s="74">
        <v>0</v>
      </c>
      <c r="K758" s="60">
        <v>0</v>
      </c>
      <c r="L758" s="74">
        <v>0</v>
      </c>
      <c r="M758" s="74">
        <v>0</v>
      </c>
      <c r="N758" s="74">
        <v>1</v>
      </c>
      <c r="O758" s="74">
        <v>0</v>
      </c>
      <c r="P758" s="74">
        <v>0</v>
      </c>
      <c r="Q758" s="74">
        <v>0</v>
      </c>
      <c r="R758" s="6">
        <v>0</v>
      </c>
      <c r="S758" s="74">
        <v>0</v>
      </c>
      <c r="T758" s="60">
        <v>1</v>
      </c>
      <c r="U758" s="74">
        <v>1</v>
      </c>
      <c r="V758" s="74">
        <v>0</v>
      </c>
      <c r="W758" s="74">
        <v>1</v>
      </c>
      <c r="X758" s="74">
        <v>0</v>
      </c>
      <c r="Y758" s="74">
        <v>0</v>
      </c>
      <c r="Z758" s="74">
        <v>0</v>
      </c>
      <c r="AA758" s="74">
        <v>0</v>
      </c>
      <c r="AB758" s="74">
        <v>1</v>
      </c>
      <c r="AC758" s="74">
        <v>0</v>
      </c>
      <c r="AD758" s="74">
        <v>1.2</v>
      </c>
      <c r="AE758" s="74">
        <v>0</v>
      </c>
      <c r="AF758" s="74">
        <v>0</v>
      </c>
      <c r="AG758" s="66">
        <v>7</v>
      </c>
      <c r="AH758" s="66">
        <v>0</v>
      </c>
      <c r="AI758" s="6">
        <v>0</v>
      </c>
      <c r="AJ758" s="66">
        <v>9</v>
      </c>
      <c r="AK758" s="74">
        <v>0</v>
      </c>
      <c r="AL758" s="74">
        <v>0</v>
      </c>
      <c r="AM758" s="74">
        <v>0</v>
      </c>
      <c r="AN758" s="74">
        <v>0.5</v>
      </c>
      <c r="AO758" s="74">
        <v>3000</v>
      </c>
      <c r="AP758" s="74">
        <v>0.2</v>
      </c>
      <c r="AQ758" s="74">
        <v>20</v>
      </c>
      <c r="AR758" s="66">
        <v>0</v>
      </c>
      <c r="AS758" s="74" t="s">
        <v>151</v>
      </c>
      <c r="AT758" s="19" t="s">
        <v>497</v>
      </c>
      <c r="AU758" s="74" t="s">
        <v>190</v>
      </c>
      <c r="AV758" s="74">
        <v>12000006</v>
      </c>
      <c r="AW758" s="102">
        <v>20000025</v>
      </c>
      <c r="AX758" s="78" t="s">
        <v>191</v>
      </c>
      <c r="AY758" s="78" t="s">
        <v>151</v>
      </c>
      <c r="AZ758" s="79">
        <v>0</v>
      </c>
      <c r="BA758" s="79">
        <v>0</v>
      </c>
      <c r="BB758" s="88"/>
      <c r="BC758" s="74">
        <v>0</v>
      </c>
      <c r="BD758" s="74">
        <v>0</v>
      </c>
      <c r="BE758" s="74">
        <v>0</v>
      </c>
      <c r="BF758" s="74">
        <v>0</v>
      </c>
      <c r="BG758" s="74">
        <v>0</v>
      </c>
      <c r="BH758" s="74">
        <v>0</v>
      </c>
      <c r="BI758" s="74">
        <v>0</v>
      </c>
      <c r="BJ758" s="6">
        <v>0</v>
      </c>
      <c r="BK758" s="6">
        <v>0</v>
      </c>
      <c r="BL758" s="6">
        <v>0</v>
      </c>
      <c r="BM758" s="6">
        <v>0</v>
      </c>
      <c r="BN758" s="6">
        <v>0</v>
      </c>
    </row>
    <row r="759" ht="20.1" customHeight="1" spans="3:66">
      <c r="C759" s="18">
        <v>70001001</v>
      </c>
      <c r="D759" s="12" t="s">
        <v>380</v>
      </c>
      <c r="E759" s="18">
        <v>1</v>
      </c>
      <c r="F759" s="11">
        <v>60010300</v>
      </c>
      <c r="G759" s="18">
        <v>0</v>
      </c>
      <c r="H759" s="13">
        <v>0</v>
      </c>
      <c r="I759" s="18">
        <v>1</v>
      </c>
      <c r="J759" s="18">
        <v>0</v>
      </c>
      <c r="K759" s="18">
        <v>0</v>
      </c>
      <c r="L759" s="11">
        <v>0</v>
      </c>
      <c r="M759" s="11">
        <v>0</v>
      </c>
      <c r="N759" s="11">
        <v>2</v>
      </c>
      <c r="O759" s="11">
        <v>1</v>
      </c>
      <c r="P759" s="11">
        <v>0.3</v>
      </c>
      <c r="Q759" s="11">
        <v>0</v>
      </c>
      <c r="R759" s="6">
        <v>0</v>
      </c>
      <c r="S759" s="11">
        <v>0</v>
      </c>
      <c r="T759" s="11">
        <v>1</v>
      </c>
      <c r="U759" s="11">
        <v>2</v>
      </c>
      <c r="V759" s="11">
        <v>0</v>
      </c>
      <c r="W759" s="11">
        <v>3</v>
      </c>
      <c r="X759" s="11">
        <v>350</v>
      </c>
      <c r="Y759" s="11">
        <v>0</v>
      </c>
      <c r="Z759" s="11">
        <v>0</v>
      </c>
      <c r="AA759" s="11">
        <v>0</v>
      </c>
      <c r="AB759" s="11">
        <v>0</v>
      </c>
      <c r="AC759" s="11">
        <v>0</v>
      </c>
      <c r="AD759" s="11">
        <v>9</v>
      </c>
      <c r="AE759" s="11">
        <v>2</v>
      </c>
      <c r="AF759" s="11" t="s">
        <v>160</v>
      </c>
      <c r="AG759" s="6">
        <v>0</v>
      </c>
      <c r="AH759" s="6">
        <v>2</v>
      </c>
      <c r="AI759" s="6">
        <v>0</v>
      </c>
      <c r="AJ759" s="6">
        <v>1.5</v>
      </c>
      <c r="AK759" s="11">
        <v>0</v>
      </c>
      <c r="AL759" s="11">
        <v>0</v>
      </c>
      <c r="AM759" s="11">
        <v>0</v>
      </c>
      <c r="AN759" s="11">
        <v>1</v>
      </c>
      <c r="AO759" s="11">
        <v>3000</v>
      </c>
      <c r="AP759" s="11">
        <v>0.5</v>
      </c>
      <c r="AQ759" s="11">
        <v>0</v>
      </c>
      <c r="AR759" s="6">
        <v>0</v>
      </c>
      <c r="AS759" s="11" t="s">
        <v>151</v>
      </c>
      <c r="AT759" s="12" t="s">
        <v>210</v>
      </c>
      <c r="AU759" s="11" t="s">
        <v>381</v>
      </c>
      <c r="AV759" s="18">
        <v>10000007</v>
      </c>
      <c r="AW759" s="18">
        <v>21000110</v>
      </c>
      <c r="AX759" s="12" t="s">
        <v>153</v>
      </c>
      <c r="AY759" s="11">
        <v>0</v>
      </c>
      <c r="AZ759" s="13">
        <v>0</v>
      </c>
      <c r="BA759" s="13">
        <v>0</v>
      </c>
      <c r="BB759" s="37" t="s">
        <v>382</v>
      </c>
      <c r="BC759" s="11">
        <v>0</v>
      </c>
      <c r="BD759" s="11">
        <v>0</v>
      </c>
      <c r="BE759" s="11">
        <v>0</v>
      </c>
      <c r="BF759" s="11">
        <v>0</v>
      </c>
      <c r="BG759" s="11">
        <v>0</v>
      </c>
      <c r="BH759" s="11">
        <v>0</v>
      </c>
      <c r="BI759" s="9">
        <v>0</v>
      </c>
      <c r="BJ759" s="6">
        <v>0</v>
      </c>
      <c r="BK759" s="6">
        <v>0</v>
      </c>
      <c r="BL759" s="6">
        <v>0</v>
      </c>
      <c r="BM759" s="6">
        <v>0</v>
      </c>
      <c r="BN759" s="6">
        <v>0</v>
      </c>
    </row>
    <row r="760" ht="20.1" customHeight="1" spans="3:66">
      <c r="C760" s="18">
        <v>70101001</v>
      </c>
      <c r="D760" s="12" t="s">
        <v>974</v>
      </c>
      <c r="E760" s="18">
        <v>1</v>
      </c>
      <c r="F760" s="11">
        <v>60010300</v>
      </c>
      <c r="G760" s="18">
        <v>0</v>
      </c>
      <c r="H760" s="13">
        <v>0</v>
      </c>
      <c r="I760" s="18">
        <v>1</v>
      </c>
      <c r="J760" s="18">
        <v>0</v>
      </c>
      <c r="K760" s="18">
        <v>0</v>
      </c>
      <c r="L760" s="11">
        <v>0</v>
      </c>
      <c r="M760" s="11">
        <v>0</v>
      </c>
      <c r="N760" s="11">
        <v>2</v>
      </c>
      <c r="O760" s="11">
        <v>2</v>
      </c>
      <c r="P760" s="11">
        <v>0.8</v>
      </c>
      <c r="Q760" s="11">
        <v>0</v>
      </c>
      <c r="R760" s="6">
        <v>0</v>
      </c>
      <c r="S760" s="11">
        <v>0</v>
      </c>
      <c r="T760" s="11">
        <v>1</v>
      </c>
      <c r="U760" s="11">
        <v>2</v>
      </c>
      <c r="V760" s="11">
        <v>0</v>
      </c>
      <c r="W760" s="11">
        <v>0</v>
      </c>
      <c r="X760" s="11">
        <v>0</v>
      </c>
      <c r="Y760" s="11">
        <v>0</v>
      </c>
      <c r="Z760" s="11">
        <v>0</v>
      </c>
      <c r="AA760" s="11">
        <v>0</v>
      </c>
      <c r="AB760" s="11">
        <v>0</v>
      </c>
      <c r="AC760" s="11">
        <v>0</v>
      </c>
      <c r="AD760" s="11">
        <v>20</v>
      </c>
      <c r="AE760" s="11">
        <v>0</v>
      </c>
      <c r="AF760" s="11">
        <v>0</v>
      </c>
      <c r="AG760" s="6">
        <v>2</v>
      </c>
      <c r="AH760" s="6">
        <v>2</v>
      </c>
      <c r="AI760" s="6">
        <v>0</v>
      </c>
      <c r="AJ760" s="6">
        <v>1.5</v>
      </c>
      <c r="AK760" s="11">
        <v>0</v>
      </c>
      <c r="AL760" s="11">
        <v>0</v>
      </c>
      <c r="AM760" s="11">
        <v>0</v>
      </c>
      <c r="AN760" s="11">
        <v>1</v>
      </c>
      <c r="AO760" s="11">
        <v>3000</v>
      </c>
      <c r="AP760" s="11">
        <v>0.5</v>
      </c>
      <c r="AQ760" s="11">
        <v>0</v>
      </c>
      <c r="AR760" s="6">
        <v>0</v>
      </c>
      <c r="AS760" s="11" t="s">
        <v>151</v>
      </c>
      <c r="AT760" s="12" t="s">
        <v>152</v>
      </c>
      <c r="AU760" s="11" t="s">
        <v>381</v>
      </c>
      <c r="AV760" s="18">
        <v>0</v>
      </c>
      <c r="AW760" s="18">
        <v>0</v>
      </c>
      <c r="AX760" s="12" t="s">
        <v>340</v>
      </c>
      <c r="AY760" s="11" t="s">
        <v>975</v>
      </c>
      <c r="AZ760" s="13">
        <v>0</v>
      </c>
      <c r="BA760" s="13">
        <v>0</v>
      </c>
      <c r="BB760" s="37" t="s">
        <v>976</v>
      </c>
      <c r="BC760" s="11">
        <v>0</v>
      </c>
      <c r="BD760" s="11">
        <v>0</v>
      </c>
      <c r="BE760" s="11">
        <v>0</v>
      </c>
      <c r="BF760" s="11">
        <v>0</v>
      </c>
      <c r="BG760" s="11">
        <v>0</v>
      </c>
      <c r="BH760" s="11">
        <v>0</v>
      </c>
      <c r="BI760" s="9">
        <v>0</v>
      </c>
      <c r="BJ760" s="6">
        <v>0</v>
      </c>
      <c r="BK760" s="6">
        <v>0</v>
      </c>
      <c r="BL760" s="6">
        <v>0</v>
      </c>
      <c r="BM760" s="6">
        <v>0</v>
      </c>
      <c r="BN760" s="6">
        <v>0</v>
      </c>
    </row>
    <row r="761" ht="21.75" customHeight="1" spans="3:66">
      <c r="C761" s="18">
        <v>70102001</v>
      </c>
      <c r="D761" s="12" t="s">
        <v>499</v>
      </c>
      <c r="E761" s="18">
        <v>1</v>
      </c>
      <c r="F761" s="11">
        <v>60010100</v>
      </c>
      <c r="G761" s="18">
        <v>0</v>
      </c>
      <c r="H761" s="13">
        <v>0</v>
      </c>
      <c r="I761" s="18">
        <v>1</v>
      </c>
      <c r="J761" s="18">
        <v>0</v>
      </c>
      <c r="K761" s="18">
        <v>0</v>
      </c>
      <c r="L761" s="11">
        <v>0</v>
      </c>
      <c r="M761" s="11">
        <v>0</v>
      </c>
      <c r="N761" s="11">
        <v>2</v>
      </c>
      <c r="O761" s="11">
        <v>3</v>
      </c>
      <c r="P761" s="11">
        <v>1</v>
      </c>
      <c r="Q761" s="11">
        <v>0</v>
      </c>
      <c r="R761" s="6">
        <v>0</v>
      </c>
      <c r="S761" s="11">
        <v>0</v>
      </c>
      <c r="T761" s="11">
        <v>1</v>
      </c>
      <c r="U761" s="11">
        <v>2</v>
      </c>
      <c r="V761" s="11">
        <v>0</v>
      </c>
      <c r="W761" s="11">
        <v>3</v>
      </c>
      <c r="X761" s="11">
        <v>0</v>
      </c>
      <c r="Y761" s="11">
        <v>1</v>
      </c>
      <c r="Z761" s="11">
        <v>0</v>
      </c>
      <c r="AA761" s="11">
        <v>0</v>
      </c>
      <c r="AB761" s="11">
        <v>0</v>
      </c>
      <c r="AC761" s="11">
        <v>0</v>
      </c>
      <c r="AD761" s="11">
        <v>9</v>
      </c>
      <c r="AE761" s="11">
        <v>1</v>
      </c>
      <c r="AF761" s="11">
        <v>4</v>
      </c>
      <c r="AG761" s="6">
        <v>0</v>
      </c>
      <c r="AH761" s="6">
        <v>1</v>
      </c>
      <c r="AI761" s="6">
        <v>0</v>
      </c>
      <c r="AJ761" s="6">
        <v>2</v>
      </c>
      <c r="AK761" s="11">
        <v>0</v>
      </c>
      <c r="AL761" s="11">
        <v>0</v>
      </c>
      <c r="AM761" s="11">
        <v>0</v>
      </c>
      <c r="AN761" s="11">
        <v>3</v>
      </c>
      <c r="AO761" s="11">
        <v>5000</v>
      </c>
      <c r="AP761" s="11">
        <v>2.5</v>
      </c>
      <c r="AQ761" s="11">
        <v>0</v>
      </c>
      <c r="AR761" s="6">
        <v>0</v>
      </c>
      <c r="AS761" s="11" t="s">
        <v>977</v>
      </c>
      <c r="AT761" s="12" t="s">
        <v>210</v>
      </c>
      <c r="AU761" s="11" t="s">
        <v>388</v>
      </c>
      <c r="AV761" s="18">
        <v>10000007</v>
      </c>
      <c r="AW761" s="18">
        <v>70102001</v>
      </c>
      <c r="AX761" s="12" t="s">
        <v>153</v>
      </c>
      <c r="AY761" s="11" t="s">
        <v>978</v>
      </c>
      <c r="AZ761" s="13">
        <v>0</v>
      </c>
      <c r="BA761" s="13">
        <v>0</v>
      </c>
      <c r="BB761" s="37" t="s">
        <v>979</v>
      </c>
      <c r="BC761" s="11">
        <v>0</v>
      </c>
      <c r="BD761" s="11">
        <v>0</v>
      </c>
      <c r="BE761" s="11">
        <v>0</v>
      </c>
      <c r="BF761" s="11">
        <v>0</v>
      </c>
      <c r="BG761" s="11">
        <v>0</v>
      </c>
      <c r="BH761" s="11">
        <v>0</v>
      </c>
      <c r="BI761" s="9">
        <v>0</v>
      </c>
      <c r="BJ761" s="6">
        <v>0</v>
      </c>
      <c r="BK761" s="6">
        <v>0</v>
      </c>
      <c r="BL761" s="6">
        <v>0</v>
      </c>
      <c r="BM761" s="6">
        <v>0</v>
      </c>
      <c r="BN761" s="6">
        <v>0</v>
      </c>
    </row>
    <row r="762" ht="20.1" customHeight="1" spans="3:66">
      <c r="C762" s="18">
        <v>70102002</v>
      </c>
      <c r="D762" s="19" t="s">
        <v>414</v>
      </c>
      <c r="E762" s="18">
        <v>1</v>
      </c>
      <c r="F762" s="18">
        <v>60010500</v>
      </c>
      <c r="G762" s="18">
        <v>0</v>
      </c>
      <c r="H762" s="13">
        <v>0</v>
      </c>
      <c r="I762" s="18">
        <v>1</v>
      </c>
      <c r="J762" s="18">
        <v>0</v>
      </c>
      <c r="K762" s="18">
        <v>0</v>
      </c>
      <c r="L762" s="18">
        <v>0</v>
      </c>
      <c r="M762" s="18">
        <v>0</v>
      </c>
      <c r="N762" s="11">
        <v>2</v>
      </c>
      <c r="O762" s="18">
        <v>2</v>
      </c>
      <c r="P762" s="18">
        <v>0.6</v>
      </c>
      <c r="Q762" s="18">
        <v>0</v>
      </c>
      <c r="R762" s="6">
        <v>0</v>
      </c>
      <c r="S762" s="13">
        <v>0</v>
      </c>
      <c r="T762" s="11">
        <v>1</v>
      </c>
      <c r="U762" s="18">
        <v>2</v>
      </c>
      <c r="V762" s="18">
        <v>0</v>
      </c>
      <c r="W762" s="18">
        <v>0</v>
      </c>
      <c r="X762" s="18">
        <v>0</v>
      </c>
      <c r="Y762" s="18">
        <v>0</v>
      </c>
      <c r="Z762" s="18">
        <v>0</v>
      </c>
      <c r="AA762" s="18">
        <v>0</v>
      </c>
      <c r="AB762" s="18">
        <v>0</v>
      </c>
      <c r="AC762" s="18">
        <v>0</v>
      </c>
      <c r="AD762" s="18">
        <v>20</v>
      </c>
      <c r="AE762" s="18">
        <v>0</v>
      </c>
      <c r="AF762" s="18">
        <v>0</v>
      </c>
      <c r="AG762" s="6">
        <v>2</v>
      </c>
      <c r="AH762" s="6">
        <v>0</v>
      </c>
      <c r="AI762" s="6">
        <v>0</v>
      </c>
      <c r="AJ762" s="6">
        <v>0</v>
      </c>
      <c r="AK762" s="18">
        <v>0</v>
      </c>
      <c r="AL762" s="18">
        <v>0</v>
      </c>
      <c r="AM762" s="18">
        <v>0</v>
      </c>
      <c r="AN762" s="18">
        <v>0</v>
      </c>
      <c r="AO762" s="18">
        <v>1000</v>
      </c>
      <c r="AP762" s="18">
        <v>0</v>
      </c>
      <c r="AQ762" s="18">
        <v>0</v>
      </c>
      <c r="AR762" s="6">
        <v>90102001</v>
      </c>
      <c r="AS762" s="18" t="s">
        <v>151</v>
      </c>
      <c r="AT762" s="19" t="s">
        <v>152</v>
      </c>
      <c r="AU762" s="18" t="s">
        <v>243</v>
      </c>
      <c r="AV762" s="18">
        <v>0</v>
      </c>
      <c r="AW762" s="18">
        <v>40000003</v>
      </c>
      <c r="AX762" s="19" t="s">
        <v>153</v>
      </c>
      <c r="AY762" s="19" t="s">
        <v>151</v>
      </c>
      <c r="AZ762" s="13">
        <v>0</v>
      </c>
      <c r="BA762" s="13">
        <v>0</v>
      </c>
      <c r="BB762" s="54" t="s">
        <v>415</v>
      </c>
      <c r="BC762" s="18">
        <v>0</v>
      </c>
      <c r="BD762" s="11">
        <v>0</v>
      </c>
      <c r="BE762" s="18">
        <v>0</v>
      </c>
      <c r="BF762" s="18">
        <v>0</v>
      </c>
      <c r="BG762" s="18">
        <v>0</v>
      </c>
      <c r="BH762" s="18">
        <v>0</v>
      </c>
      <c r="BI762" s="9">
        <v>0</v>
      </c>
      <c r="BJ762" s="6">
        <v>0</v>
      </c>
      <c r="BK762" s="6">
        <v>0</v>
      </c>
      <c r="BL762" s="6">
        <v>0</v>
      </c>
      <c r="BM762" s="6">
        <v>0</v>
      </c>
      <c r="BN762" s="6">
        <v>0</v>
      </c>
    </row>
    <row r="763" ht="20.1" customHeight="1" spans="3:66">
      <c r="C763" s="18">
        <v>70103001</v>
      </c>
      <c r="D763" s="12" t="s">
        <v>416</v>
      </c>
      <c r="E763" s="18">
        <v>1</v>
      </c>
      <c r="F763" s="11">
        <v>60010300</v>
      </c>
      <c r="G763" s="18">
        <v>0</v>
      </c>
      <c r="H763" s="13">
        <v>0</v>
      </c>
      <c r="I763" s="18">
        <v>1</v>
      </c>
      <c r="J763" s="18">
        <v>0</v>
      </c>
      <c r="K763" s="18">
        <v>0</v>
      </c>
      <c r="L763" s="11">
        <v>0</v>
      </c>
      <c r="M763" s="11">
        <v>0</v>
      </c>
      <c r="N763" s="11">
        <v>2</v>
      </c>
      <c r="O763" s="11">
        <v>1</v>
      </c>
      <c r="P763" s="11">
        <v>0.5</v>
      </c>
      <c r="Q763" s="11">
        <v>0</v>
      </c>
      <c r="R763" s="6">
        <v>0</v>
      </c>
      <c r="S763" s="11">
        <v>0</v>
      </c>
      <c r="T763" s="11">
        <v>1</v>
      </c>
      <c r="U763" s="11">
        <v>2</v>
      </c>
      <c r="V763" s="11">
        <v>0</v>
      </c>
      <c r="W763" s="11">
        <v>3</v>
      </c>
      <c r="X763" s="11">
        <v>0</v>
      </c>
      <c r="Y763" s="11">
        <v>0</v>
      </c>
      <c r="Z763" s="11">
        <v>0</v>
      </c>
      <c r="AA763" s="11">
        <v>0</v>
      </c>
      <c r="AB763" s="11">
        <v>0</v>
      </c>
      <c r="AC763" s="11">
        <v>0</v>
      </c>
      <c r="AD763" s="11">
        <v>12</v>
      </c>
      <c r="AE763" s="11">
        <v>2</v>
      </c>
      <c r="AF763" s="11" t="s">
        <v>160</v>
      </c>
      <c r="AG763" s="6">
        <v>0</v>
      </c>
      <c r="AH763" s="6">
        <v>2</v>
      </c>
      <c r="AI763" s="6">
        <v>0</v>
      </c>
      <c r="AJ763" s="6">
        <v>1.5</v>
      </c>
      <c r="AK763" s="11">
        <v>0</v>
      </c>
      <c r="AL763" s="11">
        <v>0</v>
      </c>
      <c r="AM763" s="11">
        <v>0</v>
      </c>
      <c r="AN763" s="11">
        <v>2.5</v>
      </c>
      <c r="AO763" s="11">
        <v>4000</v>
      </c>
      <c r="AP763" s="11">
        <v>2</v>
      </c>
      <c r="AQ763" s="11">
        <v>0</v>
      </c>
      <c r="AR763" s="6">
        <v>0</v>
      </c>
      <c r="AS763" s="11" t="s">
        <v>151</v>
      </c>
      <c r="AT763" s="19" t="s">
        <v>210</v>
      </c>
      <c r="AU763" s="11" t="s">
        <v>381</v>
      </c>
      <c r="AV763" s="18">
        <v>10001007</v>
      </c>
      <c r="AW763" s="18">
        <v>70103001</v>
      </c>
      <c r="AX763" s="12" t="s">
        <v>153</v>
      </c>
      <c r="AY763" s="11">
        <v>0</v>
      </c>
      <c r="AZ763" s="13">
        <v>0</v>
      </c>
      <c r="BA763" s="13">
        <v>0</v>
      </c>
      <c r="BB763" s="37" t="s">
        <v>417</v>
      </c>
      <c r="BC763" s="11">
        <v>0</v>
      </c>
      <c r="BD763" s="11">
        <v>0</v>
      </c>
      <c r="BE763" s="11">
        <v>0</v>
      </c>
      <c r="BF763" s="11">
        <v>0</v>
      </c>
      <c r="BG763" s="11">
        <v>0</v>
      </c>
      <c r="BH763" s="11">
        <v>0</v>
      </c>
      <c r="BI763" s="9">
        <v>0</v>
      </c>
      <c r="BJ763" s="6">
        <v>0</v>
      </c>
      <c r="BK763" s="6">
        <v>0</v>
      </c>
      <c r="BL763" s="6">
        <v>0</v>
      </c>
      <c r="BM763" s="6">
        <v>0</v>
      </c>
      <c r="BN763" s="6">
        <v>0</v>
      </c>
    </row>
    <row r="764" ht="20.1" customHeight="1" spans="3:66">
      <c r="C764" s="18">
        <v>70103002</v>
      </c>
      <c r="D764" s="19" t="s">
        <v>414</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8">
        <v>20</v>
      </c>
      <c r="AE764" s="18">
        <v>0</v>
      </c>
      <c r="AF764" s="18">
        <v>0</v>
      </c>
      <c r="AG764" s="6">
        <v>0</v>
      </c>
      <c r="AH764" s="6">
        <v>0</v>
      </c>
      <c r="AI764" s="6">
        <v>0</v>
      </c>
      <c r="AJ764" s="6">
        <v>0</v>
      </c>
      <c r="AK764" s="18">
        <v>0</v>
      </c>
      <c r="AL764" s="18">
        <v>0</v>
      </c>
      <c r="AM764" s="18">
        <v>0</v>
      </c>
      <c r="AN764" s="18">
        <v>0</v>
      </c>
      <c r="AO764" s="18">
        <v>1000</v>
      </c>
      <c r="AP764" s="18">
        <v>0</v>
      </c>
      <c r="AQ764" s="18">
        <v>0</v>
      </c>
      <c r="AR764" s="6">
        <v>90103001</v>
      </c>
      <c r="AS764" s="18" t="s">
        <v>151</v>
      </c>
      <c r="AT764" s="19" t="s">
        <v>151</v>
      </c>
      <c r="AU764" s="18" t="s">
        <v>243</v>
      </c>
      <c r="AV764" s="18">
        <v>0</v>
      </c>
      <c r="AW764" s="18">
        <v>40000003</v>
      </c>
      <c r="AX764" s="19" t="s">
        <v>153</v>
      </c>
      <c r="AY764" s="19" t="s">
        <v>151</v>
      </c>
      <c r="AZ764" s="13">
        <v>0</v>
      </c>
      <c r="BA764" s="13">
        <v>0</v>
      </c>
      <c r="BB764" s="54" t="s">
        <v>980</v>
      </c>
      <c r="BC764" s="18">
        <v>0</v>
      </c>
      <c r="BD764" s="11">
        <v>0</v>
      </c>
      <c r="BE764" s="18">
        <v>0</v>
      </c>
      <c r="BF764" s="18">
        <v>0</v>
      </c>
      <c r="BG764" s="18">
        <v>0</v>
      </c>
      <c r="BH764" s="18">
        <v>0</v>
      </c>
      <c r="BI764" s="9">
        <v>0</v>
      </c>
      <c r="BJ764" s="6">
        <v>0</v>
      </c>
      <c r="BK764" s="6">
        <v>0</v>
      </c>
      <c r="BL764" s="6">
        <v>0</v>
      </c>
      <c r="BM764" s="6">
        <v>0</v>
      </c>
      <c r="BN764" s="6">
        <v>0</v>
      </c>
    </row>
    <row r="765" ht="20.1" customHeight="1" spans="3:66">
      <c r="C765" s="18">
        <v>70103003</v>
      </c>
      <c r="D765" s="12" t="s">
        <v>761</v>
      </c>
      <c r="E765" s="18">
        <v>1</v>
      </c>
      <c r="F765" s="11">
        <v>60010100</v>
      </c>
      <c r="G765" s="18">
        <v>0</v>
      </c>
      <c r="H765" s="13">
        <v>0</v>
      </c>
      <c r="I765" s="18">
        <v>1</v>
      </c>
      <c r="J765" s="18">
        <v>0</v>
      </c>
      <c r="K765" s="18">
        <v>0</v>
      </c>
      <c r="L765" s="11">
        <v>0</v>
      </c>
      <c r="M765" s="11">
        <v>0</v>
      </c>
      <c r="N765" s="11">
        <v>2</v>
      </c>
      <c r="O765" s="11">
        <v>1</v>
      </c>
      <c r="P765" s="11">
        <v>0.5</v>
      </c>
      <c r="Q765" s="11">
        <v>0</v>
      </c>
      <c r="R765" s="6">
        <v>0</v>
      </c>
      <c r="S765" s="11">
        <v>0</v>
      </c>
      <c r="T765" s="11">
        <v>1</v>
      </c>
      <c r="U765" s="11">
        <v>2</v>
      </c>
      <c r="V765" s="11">
        <v>0</v>
      </c>
      <c r="W765" s="11">
        <v>3</v>
      </c>
      <c r="X765" s="11">
        <v>0</v>
      </c>
      <c r="Y765" s="11">
        <v>1</v>
      </c>
      <c r="Z765" s="11">
        <v>0</v>
      </c>
      <c r="AA765" s="11">
        <v>0</v>
      </c>
      <c r="AB765" s="11">
        <v>0</v>
      </c>
      <c r="AC765" s="11">
        <v>0</v>
      </c>
      <c r="AD765" s="11">
        <v>8</v>
      </c>
      <c r="AE765" s="11">
        <v>1</v>
      </c>
      <c r="AF765" s="11">
        <v>3</v>
      </c>
      <c r="AG765" s="6">
        <v>1</v>
      </c>
      <c r="AH765" s="6">
        <v>1</v>
      </c>
      <c r="AI765" s="6">
        <v>0</v>
      </c>
      <c r="AJ765" s="6">
        <v>1.5</v>
      </c>
      <c r="AK765" s="11">
        <v>0</v>
      </c>
      <c r="AL765" s="11">
        <v>0</v>
      </c>
      <c r="AM765" s="11">
        <v>0</v>
      </c>
      <c r="AN765" s="11">
        <v>0.5</v>
      </c>
      <c r="AO765" s="11">
        <v>5000</v>
      </c>
      <c r="AP765" s="11">
        <v>3</v>
      </c>
      <c r="AQ765" s="11">
        <v>0</v>
      </c>
      <c r="AR765" s="6">
        <v>0</v>
      </c>
      <c r="AS765" s="11" t="s">
        <v>151</v>
      </c>
      <c r="AT765" s="19" t="s">
        <v>152</v>
      </c>
      <c r="AU765" s="11" t="s">
        <v>388</v>
      </c>
      <c r="AV765" s="18">
        <v>10000007</v>
      </c>
      <c r="AW765" s="18">
        <v>70103003</v>
      </c>
      <c r="AX765" s="12" t="s">
        <v>153</v>
      </c>
      <c r="AY765" s="11" t="s">
        <v>762</v>
      </c>
      <c r="AZ765" s="13">
        <v>0</v>
      </c>
      <c r="BA765" s="13">
        <v>0</v>
      </c>
      <c r="BB765" s="37" t="s">
        <v>763</v>
      </c>
      <c r="BC765" s="11">
        <v>0</v>
      </c>
      <c r="BD765" s="11">
        <v>0</v>
      </c>
      <c r="BE765" s="11">
        <v>0</v>
      </c>
      <c r="BF765" s="11">
        <v>0</v>
      </c>
      <c r="BG765" s="11">
        <v>0</v>
      </c>
      <c r="BH765" s="11">
        <v>0</v>
      </c>
      <c r="BI765" s="9">
        <v>0</v>
      </c>
      <c r="BJ765" s="6">
        <v>0</v>
      </c>
      <c r="BK765" s="6">
        <v>0</v>
      </c>
      <c r="BL765" s="6">
        <v>0</v>
      </c>
      <c r="BM765" s="6">
        <v>0</v>
      </c>
      <c r="BN765" s="6">
        <v>0</v>
      </c>
    </row>
    <row r="766" ht="20.1" customHeight="1" spans="3:66">
      <c r="C766" s="18">
        <v>70104001</v>
      </c>
      <c r="D766" s="12" t="s">
        <v>981</v>
      </c>
      <c r="E766" s="18">
        <v>1</v>
      </c>
      <c r="F766" s="11">
        <v>60010100</v>
      </c>
      <c r="G766" s="18">
        <v>0</v>
      </c>
      <c r="H766" s="13">
        <v>0</v>
      </c>
      <c r="I766" s="18">
        <v>1</v>
      </c>
      <c r="J766" s="18">
        <v>0</v>
      </c>
      <c r="K766" s="18">
        <v>0</v>
      </c>
      <c r="L766" s="11">
        <v>0</v>
      </c>
      <c r="M766" s="11">
        <v>0</v>
      </c>
      <c r="N766" s="11">
        <v>2</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5</v>
      </c>
      <c r="AE766" s="11">
        <v>1</v>
      </c>
      <c r="AF766" s="11" t="s">
        <v>510</v>
      </c>
      <c r="AG766" s="6">
        <v>1</v>
      </c>
      <c r="AH766" s="6">
        <v>1</v>
      </c>
      <c r="AI766" s="6">
        <v>0</v>
      </c>
      <c r="AJ766" s="6">
        <v>1.5</v>
      </c>
      <c r="AK766" s="11">
        <v>0</v>
      </c>
      <c r="AL766" s="11">
        <v>0</v>
      </c>
      <c r="AM766" s="11">
        <v>0</v>
      </c>
      <c r="AN766" s="11">
        <v>0.5</v>
      </c>
      <c r="AO766" s="11">
        <v>5000</v>
      </c>
      <c r="AP766" s="11">
        <v>2</v>
      </c>
      <c r="AQ766" s="11">
        <v>0</v>
      </c>
      <c r="AR766" s="6">
        <v>0</v>
      </c>
      <c r="AS766" s="11" t="s">
        <v>151</v>
      </c>
      <c r="AT766" s="12" t="s">
        <v>210</v>
      </c>
      <c r="AU766" s="11" t="s">
        <v>388</v>
      </c>
      <c r="AV766" s="18">
        <v>10000007</v>
      </c>
      <c r="AW766" s="18">
        <v>70104001</v>
      </c>
      <c r="AX766" s="12" t="s">
        <v>153</v>
      </c>
      <c r="AY766" s="11" t="s">
        <v>982</v>
      </c>
      <c r="AZ766" s="13">
        <v>0</v>
      </c>
      <c r="BA766" s="13">
        <v>0</v>
      </c>
      <c r="BB766" s="37" t="s">
        <v>983</v>
      </c>
      <c r="BC766" s="11">
        <v>0</v>
      </c>
      <c r="BD766" s="11">
        <v>0</v>
      </c>
      <c r="BE766" s="11">
        <v>0</v>
      </c>
      <c r="BF766" s="11">
        <v>0</v>
      </c>
      <c r="BG766" s="11">
        <v>0</v>
      </c>
      <c r="BH766" s="11">
        <v>0</v>
      </c>
      <c r="BI766" s="9">
        <v>0</v>
      </c>
      <c r="BJ766" s="6">
        <v>0</v>
      </c>
      <c r="BK766" s="6">
        <v>0</v>
      </c>
      <c r="BL766" s="6">
        <v>0</v>
      </c>
      <c r="BM766" s="6">
        <v>0</v>
      </c>
      <c r="BN766" s="6">
        <v>0</v>
      </c>
    </row>
    <row r="767" ht="20.1" customHeight="1" spans="3:66">
      <c r="C767" s="18">
        <v>70104002</v>
      </c>
      <c r="D767" s="19" t="s">
        <v>366</v>
      </c>
      <c r="E767" s="18">
        <v>1</v>
      </c>
      <c r="F767" s="18">
        <v>60010500</v>
      </c>
      <c r="G767" s="18">
        <v>0</v>
      </c>
      <c r="H767" s="13">
        <v>0</v>
      </c>
      <c r="I767" s="18">
        <v>1</v>
      </c>
      <c r="J767" s="18">
        <v>0</v>
      </c>
      <c r="K767" s="18">
        <v>0</v>
      </c>
      <c r="L767" s="18">
        <v>0</v>
      </c>
      <c r="M767" s="18">
        <v>0</v>
      </c>
      <c r="N767" s="11">
        <v>2</v>
      </c>
      <c r="O767" s="18">
        <v>2</v>
      </c>
      <c r="P767" s="18">
        <v>0.3</v>
      </c>
      <c r="Q767" s="18">
        <v>0</v>
      </c>
      <c r="R767" s="6">
        <v>0</v>
      </c>
      <c r="S767" s="13">
        <v>0</v>
      </c>
      <c r="T767" s="11">
        <v>1</v>
      </c>
      <c r="U767" s="18">
        <v>2</v>
      </c>
      <c r="V767" s="18">
        <v>0</v>
      </c>
      <c r="W767" s="18">
        <v>0</v>
      </c>
      <c r="X767" s="18">
        <v>0</v>
      </c>
      <c r="Y767" s="18">
        <v>0</v>
      </c>
      <c r="Z767" s="18">
        <v>0</v>
      </c>
      <c r="AA767" s="18">
        <v>0</v>
      </c>
      <c r="AB767" s="18">
        <v>0</v>
      </c>
      <c r="AC767" s="18">
        <v>0</v>
      </c>
      <c r="AD767" s="18">
        <v>99999</v>
      </c>
      <c r="AE767" s="18">
        <v>0</v>
      </c>
      <c r="AF767" s="18">
        <v>0</v>
      </c>
      <c r="AG767" s="6">
        <v>2</v>
      </c>
      <c r="AH767" s="6">
        <v>0</v>
      </c>
      <c r="AI767" s="6">
        <v>0</v>
      </c>
      <c r="AJ767" s="6">
        <v>0</v>
      </c>
      <c r="AK767" s="18">
        <v>0</v>
      </c>
      <c r="AL767" s="18">
        <v>0</v>
      </c>
      <c r="AM767" s="18">
        <v>0</v>
      </c>
      <c r="AN767" s="18">
        <v>0</v>
      </c>
      <c r="AO767" s="18">
        <v>1000</v>
      </c>
      <c r="AP767" s="18">
        <v>0</v>
      </c>
      <c r="AQ767" s="18">
        <v>0</v>
      </c>
      <c r="AR767" s="6">
        <v>90104002</v>
      </c>
      <c r="AS767" s="18" t="s">
        <v>151</v>
      </c>
      <c r="AT767" s="19" t="s">
        <v>152</v>
      </c>
      <c r="AU767" s="18" t="s">
        <v>243</v>
      </c>
      <c r="AV767" s="18">
        <v>0</v>
      </c>
      <c r="AW767" s="18">
        <v>0</v>
      </c>
      <c r="AX767" s="19" t="s">
        <v>153</v>
      </c>
      <c r="AY767" s="19" t="s">
        <v>151</v>
      </c>
      <c r="AZ767" s="13">
        <v>0</v>
      </c>
      <c r="BA767" s="13">
        <v>0</v>
      </c>
      <c r="BB767" s="54" t="s">
        <v>367</v>
      </c>
      <c r="BC767" s="18">
        <v>0</v>
      </c>
      <c r="BD767" s="11">
        <v>0</v>
      </c>
      <c r="BE767" s="18">
        <v>0</v>
      </c>
      <c r="BF767" s="18">
        <v>0</v>
      </c>
      <c r="BG767" s="18">
        <v>0</v>
      </c>
      <c r="BH767" s="18">
        <v>0</v>
      </c>
      <c r="BI767" s="9">
        <v>0</v>
      </c>
      <c r="BJ767" s="6">
        <v>0</v>
      </c>
      <c r="BK767" s="6">
        <v>0</v>
      </c>
      <c r="BL767" s="6">
        <v>0</v>
      </c>
      <c r="BM767" s="6">
        <v>0</v>
      </c>
      <c r="BN767" s="6">
        <v>0</v>
      </c>
    </row>
    <row r="768" ht="20.1" customHeight="1" spans="3:66">
      <c r="C768" s="18">
        <v>70104003</v>
      </c>
      <c r="D768" s="12" t="s">
        <v>661</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5</v>
      </c>
      <c r="X768" s="11">
        <v>0</v>
      </c>
      <c r="Y768" s="11">
        <v>1</v>
      </c>
      <c r="Z768" s="11">
        <v>0</v>
      </c>
      <c r="AA768" s="11">
        <v>0</v>
      </c>
      <c r="AB768" s="11">
        <v>0</v>
      </c>
      <c r="AC768" s="11">
        <v>0</v>
      </c>
      <c r="AD768" s="11">
        <v>10</v>
      </c>
      <c r="AE768" s="11">
        <v>1</v>
      </c>
      <c r="AF768" s="11" t="s">
        <v>387</v>
      </c>
      <c r="AG768" s="6">
        <v>0</v>
      </c>
      <c r="AH768" s="6">
        <v>1</v>
      </c>
      <c r="AI768" s="6">
        <v>0</v>
      </c>
      <c r="AJ768" s="6">
        <v>3</v>
      </c>
      <c r="AK768" s="11">
        <v>0</v>
      </c>
      <c r="AL768" s="11">
        <v>0</v>
      </c>
      <c r="AM768" s="11">
        <v>0</v>
      </c>
      <c r="AN768" s="11">
        <v>3.5</v>
      </c>
      <c r="AO768" s="11">
        <v>5000</v>
      </c>
      <c r="AP768" s="11">
        <v>3</v>
      </c>
      <c r="AQ768" s="11">
        <v>0</v>
      </c>
      <c r="AR768" s="6">
        <v>0</v>
      </c>
      <c r="AS768" s="11" t="s">
        <v>151</v>
      </c>
      <c r="AT768" s="12" t="s">
        <v>193</v>
      </c>
      <c r="AU768" s="11" t="s">
        <v>388</v>
      </c>
      <c r="AV768" s="18">
        <v>10000007</v>
      </c>
      <c r="AW768" s="18">
        <v>70104003</v>
      </c>
      <c r="AX768" s="12" t="s">
        <v>153</v>
      </c>
      <c r="AY768" s="11" t="s">
        <v>984</v>
      </c>
      <c r="AZ768" s="13">
        <v>0</v>
      </c>
      <c r="BA768" s="13">
        <v>0</v>
      </c>
      <c r="BB768" s="37" t="s">
        <v>985</v>
      </c>
      <c r="BC768" s="11">
        <v>0</v>
      </c>
      <c r="BD768" s="11">
        <v>0</v>
      </c>
      <c r="BE768" s="11">
        <v>0</v>
      </c>
      <c r="BF768" s="11">
        <v>0</v>
      </c>
      <c r="BG768" s="11">
        <v>0</v>
      </c>
      <c r="BH768" s="11">
        <v>0</v>
      </c>
      <c r="BI768" s="9">
        <v>0</v>
      </c>
      <c r="BJ768" s="6">
        <v>0</v>
      </c>
      <c r="BK768" s="6">
        <v>0</v>
      </c>
      <c r="BL768" s="6">
        <v>0</v>
      </c>
      <c r="BM768" s="6">
        <v>0</v>
      </c>
      <c r="BN768" s="6">
        <v>0</v>
      </c>
    </row>
    <row r="769" ht="20.1" customHeight="1" spans="3:66">
      <c r="C769" s="18">
        <v>70105001</v>
      </c>
      <c r="D769" s="12" t="s">
        <v>499</v>
      </c>
      <c r="E769" s="18">
        <v>1</v>
      </c>
      <c r="F769" s="11">
        <v>60010100</v>
      </c>
      <c r="G769" s="18">
        <v>0</v>
      </c>
      <c r="H769" s="13">
        <v>0</v>
      </c>
      <c r="I769" s="18">
        <v>1</v>
      </c>
      <c r="J769" s="18">
        <v>0</v>
      </c>
      <c r="K769" s="18">
        <v>0</v>
      </c>
      <c r="L769" s="11">
        <v>0</v>
      </c>
      <c r="M769" s="11">
        <v>0</v>
      </c>
      <c r="N769" s="11">
        <v>2</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6</v>
      </c>
      <c r="AE769" s="11">
        <v>1</v>
      </c>
      <c r="AF769" s="11">
        <v>3</v>
      </c>
      <c r="AG769" s="6">
        <v>0</v>
      </c>
      <c r="AH769" s="6">
        <v>0</v>
      </c>
      <c r="AI769" s="6">
        <v>0</v>
      </c>
      <c r="AJ769" s="6">
        <v>1.5</v>
      </c>
      <c r="AK769" s="11">
        <v>0</v>
      </c>
      <c r="AL769" s="11">
        <v>0</v>
      </c>
      <c r="AM769" s="11">
        <v>0</v>
      </c>
      <c r="AN769" s="11">
        <v>1</v>
      </c>
      <c r="AO769" s="11">
        <v>5000</v>
      </c>
      <c r="AP769" s="11">
        <v>0.5</v>
      </c>
      <c r="AQ769" s="11">
        <v>0</v>
      </c>
      <c r="AR769" s="6">
        <v>0</v>
      </c>
      <c r="AS769" s="11" t="s">
        <v>151</v>
      </c>
      <c r="AT769" s="19" t="s">
        <v>152</v>
      </c>
      <c r="AU769" s="11" t="s">
        <v>388</v>
      </c>
      <c r="AV769" s="18">
        <v>10000007</v>
      </c>
      <c r="AW769" s="18">
        <v>70105001</v>
      </c>
      <c r="AX769" s="12" t="s">
        <v>153</v>
      </c>
      <c r="AY769" s="11" t="s">
        <v>986</v>
      </c>
      <c r="AZ769" s="13">
        <v>0</v>
      </c>
      <c r="BA769" s="13">
        <v>0</v>
      </c>
      <c r="BB769" s="37" t="s">
        <v>987</v>
      </c>
      <c r="BC769" s="11">
        <v>0</v>
      </c>
      <c r="BD769" s="11">
        <v>0</v>
      </c>
      <c r="BE769" s="11">
        <v>0</v>
      </c>
      <c r="BF769" s="11">
        <v>0</v>
      </c>
      <c r="BG769" s="11">
        <v>0</v>
      </c>
      <c r="BH769" s="11">
        <v>0</v>
      </c>
      <c r="BI769" s="9">
        <v>0</v>
      </c>
      <c r="BJ769" s="6">
        <v>0</v>
      </c>
      <c r="BK769" s="6">
        <v>0</v>
      </c>
      <c r="BL769" s="6">
        <v>0</v>
      </c>
      <c r="BM769" s="6">
        <v>0</v>
      </c>
      <c r="BN769" s="6">
        <v>0</v>
      </c>
    </row>
    <row r="770" ht="20.1" customHeight="1" spans="3:66">
      <c r="C770" s="18">
        <v>70105002</v>
      </c>
      <c r="D770" s="19" t="s">
        <v>366</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99999</v>
      </c>
      <c r="AE770" s="18">
        <v>0</v>
      </c>
      <c r="AF770" s="18">
        <v>0</v>
      </c>
      <c r="AG770" s="6">
        <v>2</v>
      </c>
      <c r="AH770" s="6">
        <v>0</v>
      </c>
      <c r="AI770" s="6">
        <v>0</v>
      </c>
      <c r="AJ770" s="6">
        <v>0</v>
      </c>
      <c r="AK770" s="18">
        <v>0</v>
      </c>
      <c r="AL770" s="18">
        <v>0</v>
      </c>
      <c r="AM770" s="18">
        <v>0</v>
      </c>
      <c r="AN770" s="18">
        <v>0</v>
      </c>
      <c r="AO770" s="18">
        <v>1000</v>
      </c>
      <c r="AP770" s="18">
        <v>0</v>
      </c>
      <c r="AQ770" s="18">
        <v>0</v>
      </c>
      <c r="AR770" s="6">
        <v>90104002</v>
      </c>
      <c r="AS770" s="18" t="s">
        <v>151</v>
      </c>
      <c r="AT770" s="19" t="s">
        <v>152</v>
      </c>
      <c r="AU770" s="18" t="s">
        <v>243</v>
      </c>
      <c r="AV770" s="18">
        <v>0</v>
      </c>
      <c r="AW770" s="18">
        <v>0</v>
      </c>
      <c r="AX770" s="19" t="s">
        <v>153</v>
      </c>
      <c r="AY770" s="19" t="s">
        <v>151</v>
      </c>
      <c r="AZ770" s="13">
        <v>0</v>
      </c>
      <c r="BA770" s="13">
        <v>0</v>
      </c>
      <c r="BB770" s="54" t="s">
        <v>367</v>
      </c>
      <c r="BC770" s="18">
        <v>0</v>
      </c>
      <c r="BD770" s="11">
        <v>0</v>
      </c>
      <c r="BE770" s="18">
        <v>0</v>
      </c>
      <c r="BF770" s="18">
        <v>0</v>
      </c>
      <c r="BG770" s="18">
        <v>0</v>
      </c>
      <c r="BH770" s="18">
        <v>0</v>
      </c>
      <c r="BI770" s="9">
        <v>0</v>
      </c>
      <c r="BJ770" s="6">
        <v>0</v>
      </c>
      <c r="BK770" s="6">
        <v>0</v>
      </c>
      <c r="BL770" s="6">
        <v>0</v>
      </c>
      <c r="BM770" s="6">
        <v>0</v>
      </c>
      <c r="BN770" s="6">
        <v>0</v>
      </c>
    </row>
    <row r="771" ht="20.1" customHeight="1" spans="3:66">
      <c r="C771" s="18">
        <v>70105003</v>
      </c>
      <c r="D771" s="12" t="s">
        <v>988</v>
      </c>
      <c r="E771" s="18">
        <v>1</v>
      </c>
      <c r="F771" s="11">
        <v>60010300</v>
      </c>
      <c r="G771" s="18">
        <v>0</v>
      </c>
      <c r="H771" s="13">
        <v>0</v>
      </c>
      <c r="I771" s="18">
        <v>1</v>
      </c>
      <c r="J771" s="18">
        <v>0</v>
      </c>
      <c r="K771" s="18">
        <v>0</v>
      </c>
      <c r="L771" s="11">
        <v>0</v>
      </c>
      <c r="M771" s="11">
        <v>0</v>
      </c>
      <c r="N771" s="11">
        <v>2</v>
      </c>
      <c r="O771" s="11">
        <v>2</v>
      </c>
      <c r="P771" s="11">
        <v>0.8</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0</v>
      </c>
      <c r="AJ771" s="6">
        <v>1.5</v>
      </c>
      <c r="AK771" s="11">
        <v>0</v>
      </c>
      <c r="AL771" s="11">
        <v>0</v>
      </c>
      <c r="AM771" s="11">
        <v>0</v>
      </c>
      <c r="AN771" s="11">
        <v>1</v>
      </c>
      <c r="AO771" s="11">
        <v>3000</v>
      </c>
      <c r="AP771" s="11">
        <v>0.5</v>
      </c>
      <c r="AQ771" s="11">
        <v>0</v>
      </c>
      <c r="AR771" s="6">
        <v>0</v>
      </c>
      <c r="AS771" s="11" t="s">
        <v>151</v>
      </c>
      <c r="AT771" s="19" t="s">
        <v>152</v>
      </c>
      <c r="AU771" s="11" t="s">
        <v>381</v>
      </c>
      <c r="AV771" s="18">
        <v>0</v>
      </c>
      <c r="AW771" s="18">
        <v>0</v>
      </c>
      <c r="AX771" s="12" t="s">
        <v>340</v>
      </c>
      <c r="AY771" s="11" t="s">
        <v>989</v>
      </c>
      <c r="AZ771" s="13">
        <v>0</v>
      </c>
      <c r="BA771" s="13">
        <v>0</v>
      </c>
      <c r="BB771" s="37" t="s">
        <v>990</v>
      </c>
      <c r="BC771" s="11">
        <v>0</v>
      </c>
      <c r="BD771" s="11">
        <v>0</v>
      </c>
      <c r="BE771" s="11">
        <v>0</v>
      </c>
      <c r="BF771" s="11">
        <v>0</v>
      </c>
      <c r="BG771" s="11">
        <v>0</v>
      </c>
      <c r="BH771" s="11">
        <v>0</v>
      </c>
      <c r="BI771" s="9">
        <v>0</v>
      </c>
      <c r="BJ771" s="6">
        <v>0</v>
      </c>
      <c r="BK771" s="6">
        <v>0</v>
      </c>
      <c r="BL771" s="6">
        <v>0</v>
      </c>
      <c r="BM771" s="6">
        <v>0</v>
      </c>
      <c r="BN771" s="6">
        <v>0</v>
      </c>
    </row>
    <row r="772" ht="20.1" customHeight="1" spans="3:66">
      <c r="C772" s="18">
        <v>70105004</v>
      </c>
      <c r="D772" s="19" t="s">
        <v>414</v>
      </c>
      <c r="E772" s="18">
        <v>1</v>
      </c>
      <c r="F772" s="18">
        <v>60010500</v>
      </c>
      <c r="G772" s="18">
        <v>0</v>
      </c>
      <c r="H772" s="13">
        <v>0</v>
      </c>
      <c r="I772" s="18">
        <v>1</v>
      </c>
      <c r="J772" s="18">
        <v>0</v>
      </c>
      <c r="K772" s="18">
        <v>0</v>
      </c>
      <c r="L772" s="18">
        <v>0</v>
      </c>
      <c r="M772" s="18">
        <v>0</v>
      </c>
      <c r="N772" s="11">
        <v>2</v>
      </c>
      <c r="O772" s="18">
        <v>2</v>
      </c>
      <c r="P772" s="18">
        <v>0.6</v>
      </c>
      <c r="Q772" s="18">
        <v>0</v>
      </c>
      <c r="R772" s="6">
        <v>0</v>
      </c>
      <c r="S772" s="13">
        <v>0</v>
      </c>
      <c r="T772" s="11">
        <v>1</v>
      </c>
      <c r="U772" s="18">
        <v>2</v>
      </c>
      <c r="V772" s="18">
        <v>0</v>
      </c>
      <c r="W772" s="18">
        <v>0</v>
      </c>
      <c r="X772" s="18">
        <v>0</v>
      </c>
      <c r="Y772" s="18">
        <v>0</v>
      </c>
      <c r="Z772" s="18">
        <v>0</v>
      </c>
      <c r="AA772" s="18">
        <v>0</v>
      </c>
      <c r="AB772" s="18">
        <v>0</v>
      </c>
      <c r="AC772" s="18">
        <v>0</v>
      </c>
      <c r="AD772" s="18">
        <v>20</v>
      </c>
      <c r="AE772" s="18">
        <v>0</v>
      </c>
      <c r="AF772" s="18">
        <v>0</v>
      </c>
      <c r="AG772" s="6">
        <v>2</v>
      </c>
      <c r="AH772" s="6">
        <v>0</v>
      </c>
      <c r="AI772" s="6">
        <v>0</v>
      </c>
      <c r="AJ772" s="6">
        <v>0</v>
      </c>
      <c r="AK772" s="18">
        <v>0</v>
      </c>
      <c r="AL772" s="18">
        <v>0</v>
      </c>
      <c r="AM772" s="18">
        <v>0</v>
      </c>
      <c r="AN772" s="18">
        <v>0</v>
      </c>
      <c r="AO772" s="18">
        <v>1000</v>
      </c>
      <c r="AP772" s="18">
        <v>0</v>
      </c>
      <c r="AQ772" s="18">
        <v>0</v>
      </c>
      <c r="AR772" s="6">
        <v>90103001</v>
      </c>
      <c r="AS772" s="18" t="s">
        <v>151</v>
      </c>
      <c r="AT772" s="19" t="s">
        <v>151</v>
      </c>
      <c r="AU772" s="18" t="s">
        <v>243</v>
      </c>
      <c r="AV772" s="18">
        <v>0</v>
      </c>
      <c r="AW772" s="18">
        <v>40000003</v>
      </c>
      <c r="AX772" s="19" t="s">
        <v>153</v>
      </c>
      <c r="AY772" s="19" t="s">
        <v>151</v>
      </c>
      <c r="AZ772" s="13">
        <v>0</v>
      </c>
      <c r="BA772" s="13">
        <v>0</v>
      </c>
      <c r="BB772" s="54" t="s">
        <v>980</v>
      </c>
      <c r="BC772" s="18">
        <v>0</v>
      </c>
      <c r="BD772" s="11">
        <v>0</v>
      </c>
      <c r="BE772" s="18">
        <v>0</v>
      </c>
      <c r="BF772" s="18">
        <v>0</v>
      </c>
      <c r="BG772" s="18">
        <v>0</v>
      </c>
      <c r="BH772" s="18">
        <v>0</v>
      </c>
      <c r="BI772" s="9">
        <v>0</v>
      </c>
      <c r="BJ772" s="6">
        <v>0</v>
      </c>
      <c r="BK772" s="6">
        <v>0</v>
      </c>
      <c r="BL772" s="6">
        <v>0</v>
      </c>
      <c r="BM772" s="6">
        <v>0</v>
      </c>
      <c r="BN772" s="6">
        <v>0</v>
      </c>
    </row>
    <row r="773" ht="20.1" customHeight="1" spans="3:66">
      <c r="C773" s="18">
        <v>70106001</v>
      </c>
      <c r="D773" s="19" t="s">
        <v>991</v>
      </c>
      <c r="E773" s="18">
        <v>1</v>
      </c>
      <c r="F773" s="18">
        <v>60010300</v>
      </c>
      <c r="G773" s="18">
        <v>0</v>
      </c>
      <c r="H773" s="13">
        <v>0</v>
      </c>
      <c r="I773" s="18">
        <v>1</v>
      </c>
      <c r="J773" s="18">
        <v>0</v>
      </c>
      <c r="K773" s="18">
        <v>0</v>
      </c>
      <c r="L773" s="18">
        <v>0</v>
      </c>
      <c r="M773" s="18">
        <v>0</v>
      </c>
      <c r="N773" s="11">
        <v>2</v>
      </c>
      <c r="O773" s="18">
        <v>1</v>
      </c>
      <c r="P773" s="18">
        <v>0.5</v>
      </c>
      <c r="Q773" s="18">
        <v>0</v>
      </c>
      <c r="R773" s="6">
        <v>0</v>
      </c>
      <c r="S773" s="13">
        <v>0</v>
      </c>
      <c r="T773" s="11">
        <v>1</v>
      </c>
      <c r="U773" s="18">
        <v>2</v>
      </c>
      <c r="V773" s="18">
        <v>0</v>
      </c>
      <c r="W773" s="18">
        <v>0.5</v>
      </c>
      <c r="X773" s="18">
        <v>0</v>
      </c>
      <c r="Y773" s="18">
        <v>0</v>
      </c>
      <c r="Z773" s="18">
        <v>0</v>
      </c>
      <c r="AA773" s="18">
        <v>0</v>
      </c>
      <c r="AB773" s="18">
        <v>0</v>
      </c>
      <c r="AC773" s="18">
        <v>0</v>
      </c>
      <c r="AD773" s="18">
        <v>15</v>
      </c>
      <c r="AE773" s="18">
        <v>1</v>
      </c>
      <c r="AF773" s="18">
        <v>3</v>
      </c>
      <c r="AG773" s="6">
        <v>1</v>
      </c>
      <c r="AH773" s="6">
        <v>0</v>
      </c>
      <c r="AI773" s="6">
        <v>0</v>
      </c>
      <c r="AJ773" s="6">
        <v>1.5</v>
      </c>
      <c r="AK773" s="18">
        <v>0</v>
      </c>
      <c r="AL773" s="18">
        <v>0</v>
      </c>
      <c r="AM773" s="18">
        <v>0</v>
      </c>
      <c r="AN773" s="18">
        <v>1</v>
      </c>
      <c r="AO773" s="18">
        <v>360000</v>
      </c>
      <c r="AP773" s="18">
        <v>0.5</v>
      </c>
      <c r="AQ773" s="18">
        <v>0</v>
      </c>
      <c r="AR773" s="6">
        <v>0</v>
      </c>
      <c r="AS773" s="18" t="s">
        <v>992</v>
      </c>
      <c r="AT773" s="19" t="s">
        <v>152</v>
      </c>
      <c r="AU773" s="18" t="s">
        <v>381</v>
      </c>
      <c r="AV773" s="18">
        <v>10002001</v>
      </c>
      <c r="AW773" s="18">
        <v>70106001</v>
      </c>
      <c r="AX773" s="19" t="s">
        <v>226</v>
      </c>
      <c r="AY773" s="19" t="s">
        <v>993</v>
      </c>
      <c r="AZ773" s="13">
        <v>0</v>
      </c>
      <c r="BA773" s="13">
        <v>0</v>
      </c>
      <c r="BB773" s="54" t="s">
        <v>382</v>
      </c>
      <c r="BC773" s="18">
        <v>0</v>
      </c>
      <c r="BD773" s="11">
        <v>0</v>
      </c>
      <c r="BE773" s="18">
        <v>0</v>
      </c>
      <c r="BF773" s="18">
        <v>0</v>
      </c>
      <c r="BG773" s="18">
        <v>0</v>
      </c>
      <c r="BH773" s="18">
        <v>0</v>
      </c>
      <c r="BI773" s="9">
        <v>0</v>
      </c>
      <c r="BJ773" s="6">
        <v>0</v>
      </c>
      <c r="BK773" s="6">
        <v>0</v>
      </c>
      <c r="BL773" s="6">
        <v>0</v>
      </c>
      <c r="BM773" s="6">
        <v>0</v>
      </c>
      <c r="BN773" s="6">
        <v>0</v>
      </c>
    </row>
    <row r="774" ht="20.1" customHeight="1" spans="3:66">
      <c r="C774" s="18">
        <v>70106002</v>
      </c>
      <c r="D774" s="12" t="s">
        <v>994</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0</v>
      </c>
      <c r="AJ774" s="6">
        <v>1.5</v>
      </c>
      <c r="AK774" s="11">
        <v>0</v>
      </c>
      <c r="AL774" s="11">
        <v>0</v>
      </c>
      <c r="AM774" s="11">
        <v>0</v>
      </c>
      <c r="AN774" s="11">
        <v>3</v>
      </c>
      <c r="AO774" s="11">
        <v>5000</v>
      </c>
      <c r="AP774" s="11">
        <v>3</v>
      </c>
      <c r="AQ774" s="11">
        <v>0</v>
      </c>
      <c r="AR774" s="6">
        <v>0</v>
      </c>
      <c r="AS774" s="11" t="s">
        <v>151</v>
      </c>
      <c r="AT774" s="19" t="s">
        <v>152</v>
      </c>
      <c r="AU774" s="11" t="s">
        <v>388</v>
      </c>
      <c r="AV774" s="18">
        <v>10000007</v>
      </c>
      <c r="AW774" s="18">
        <v>70106004</v>
      </c>
      <c r="AX774" s="12" t="s">
        <v>153</v>
      </c>
      <c r="AY774" s="11" t="s">
        <v>995</v>
      </c>
      <c r="AZ774" s="13">
        <v>0</v>
      </c>
      <c r="BA774" s="13">
        <v>0</v>
      </c>
      <c r="BB774" s="37" t="s">
        <v>996</v>
      </c>
      <c r="BC774" s="11">
        <v>0</v>
      </c>
      <c r="BD774" s="11">
        <v>0</v>
      </c>
      <c r="BE774" s="11">
        <v>0</v>
      </c>
      <c r="BF774" s="11">
        <v>0</v>
      </c>
      <c r="BG774" s="11">
        <v>0</v>
      </c>
      <c r="BH774" s="11">
        <v>0</v>
      </c>
      <c r="BI774" s="9">
        <v>0</v>
      </c>
      <c r="BJ774" s="6">
        <v>0</v>
      </c>
      <c r="BK774" s="6">
        <v>0</v>
      </c>
      <c r="BL774" s="6">
        <v>0</v>
      </c>
      <c r="BM774" s="6">
        <v>0</v>
      </c>
      <c r="BN774" s="6">
        <v>0</v>
      </c>
    </row>
    <row r="775" ht="19.5" customHeight="1" spans="3:66">
      <c r="C775" s="18">
        <v>70106003</v>
      </c>
      <c r="D775" s="19" t="s">
        <v>997</v>
      </c>
      <c r="E775" s="18">
        <v>1</v>
      </c>
      <c r="F775" s="18">
        <v>60010300</v>
      </c>
      <c r="G775" s="18">
        <v>0</v>
      </c>
      <c r="H775" s="13">
        <v>0</v>
      </c>
      <c r="I775" s="18">
        <v>1</v>
      </c>
      <c r="J775" s="18">
        <v>0</v>
      </c>
      <c r="K775" s="18">
        <v>0</v>
      </c>
      <c r="L775" s="18">
        <v>0</v>
      </c>
      <c r="M775" s="18">
        <v>0</v>
      </c>
      <c r="N775" s="11">
        <v>2</v>
      </c>
      <c r="O775" s="18">
        <v>1</v>
      </c>
      <c r="P775" s="18">
        <v>0.5</v>
      </c>
      <c r="Q775" s="18">
        <v>0</v>
      </c>
      <c r="R775" s="6">
        <v>0</v>
      </c>
      <c r="S775" s="13">
        <v>0</v>
      </c>
      <c r="T775" s="11">
        <v>1</v>
      </c>
      <c r="U775" s="18">
        <v>2</v>
      </c>
      <c r="V775" s="18">
        <v>0</v>
      </c>
      <c r="W775" s="18">
        <v>3</v>
      </c>
      <c r="X775" s="18">
        <v>0</v>
      </c>
      <c r="Y775" s="18">
        <v>0</v>
      </c>
      <c r="Z775" s="18">
        <v>0</v>
      </c>
      <c r="AA775" s="18">
        <v>0</v>
      </c>
      <c r="AB775" s="18">
        <v>0</v>
      </c>
      <c r="AC775" s="18">
        <v>0</v>
      </c>
      <c r="AD775" s="18">
        <v>9</v>
      </c>
      <c r="AE775" s="18">
        <v>1</v>
      </c>
      <c r="AF775" s="18">
        <v>2</v>
      </c>
      <c r="AG775" s="6">
        <v>2</v>
      </c>
      <c r="AH775" s="6">
        <v>2</v>
      </c>
      <c r="AI775" s="6">
        <v>0</v>
      </c>
      <c r="AJ775" s="6">
        <v>3</v>
      </c>
      <c r="AK775" s="18">
        <v>0</v>
      </c>
      <c r="AL775" s="18">
        <v>0</v>
      </c>
      <c r="AM775" s="18">
        <v>0</v>
      </c>
      <c r="AN775" s="18">
        <v>2</v>
      </c>
      <c r="AO775" s="18">
        <v>30000</v>
      </c>
      <c r="AP775" s="18">
        <v>2</v>
      </c>
      <c r="AQ775" s="18">
        <v>4</v>
      </c>
      <c r="AR775" s="6">
        <v>0</v>
      </c>
      <c r="AS775" s="18" t="s">
        <v>151</v>
      </c>
      <c r="AT775" s="19" t="s">
        <v>152</v>
      </c>
      <c r="AU775" s="18" t="s">
        <v>381</v>
      </c>
      <c r="AV775" s="18">
        <v>10003002</v>
      </c>
      <c r="AW775" s="18">
        <v>70106005</v>
      </c>
      <c r="AX775" s="19" t="s">
        <v>540</v>
      </c>
      <c r="AY775" s="19">
        <v>0</v>
      </c>
      <c r="AZ775" s="13">
        <v>0</v>
      </c>
      <c r="BA775" s="13">
        <v>0</v>
      </c>
      <c r="BB775" s="54" t="s">
        <v>382</v>
      </c>
      <c r="BC775" s="18">
        <v>0</v>
      </c>
      <c r="BD775" s="11">
        <v>0</v>
      </c>
      <c r="BE775" s="18">
        <v>0</v>
      </c>
      <c r="BF775" s="18">
        <v>0</v>
      </c>
      <c r="BG775" s="18">
        <v>0</v>
      </c>
      <c r="BH775" s="18">
        <v>0</v>
      </c>
      <c r="BI775" s="9">
        <v>0</v>
      </c>
      <c r="BJ775" s="6">
        <v>0</v>
      </c>
      <c r="BK775" s="6">
        <v>0</v>
      </c>
      <c r="BL775" s="6">
        <v>0</v>
      </c>
      <c r="BM775" s="6">
        <v>0</v>
      </c>
      <c r="BN775" s="6">
        <v>0</v>
      </c>
    </row>
    <row r="776" ht="20.1" customHeight="1" spans="3:66">
      <c r="C776" s="18">
        <v>70106004</v>
      </c>
      <c r="D776" s="19" t="s">
        <v>366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30</v>
      </c>
      <c r="AE776" s="18">
        <v>0</v>
      </c>
      <c r="AF776" s="18">
        <v>0</v>
      </c>
      <c r="AG776" s="6">
        <v>2</v>
      </c>
      <c r="AH776" s="6">
        <v>0</v>
      </c>
      <c r="AI776" s="6">
        <v>0</v>
      </c>
      <c r="AJ776" s="6">
        <v>0</v>
      </c>
      <c r="AK776" s="18">
        <v>0</v>
      </c>
      <c r="AL776" s="18">
        <v>0</v>
      </c>
      <c r="AM776" s="18">
        <v>0</v>
      </c>
      <c r="AN776" s="18">
        <v>0</v>
      </c>
      <c r="AO776" s="18">
        <v>1000</v>
      </c>
      <c r="AP776" s="18">
        <v>0</v>
      </c>
      <c r="AQ776" s="18">
        <v>0</v>
      </c>
      <c r="AR776" s="6">
        <v>90104002</v>
      </c>
      <c r="AS776" s="18" t="s">
        <v>151</v>
      </c>
      <c r="AT776" s="19" t="s">
        <v>152</v>
      </c>
      <c r="AU776" s="18" t="s">
        <v>243</v>
      </c>
      <c r="AV776" s="18">
        <v>0</v>
      </c>
      <c r="AW776" s="18">
        <v>0</v>
      </c>
      <c r="AX776" s="19" t="s">
        <v>153</v>
      </c>
      <c r="AY776" s="19" t="s">
        <v>151</v>
      </c>
      <c r="AZ776" s="13">
        <v>0</v>
      </c>
      <c r="BA776" s="13">
        <v>0</v>
      </c>
      <c r="BB776" s="54" t="s">
        <v>998</v>
      </c>
      <c r="BC776" s="18">
        <v>0</v>
      </c>
      <c r="BD776" s="11">
        <v>0</v>
      </c>
      <c r="BE776" s="18">
        <v>0</v>
      </c>
      <c r="BF776" s="18">
        <v>0</v>
      </c>
      <c r="BG776" s="18">
        <v>0</v>
      </c>
      <c r="BH776" s="18">
        <v>0</v>
      </c>
      <c r="BI776" s="9">
        <v>0</v>
      </c>
      <c r="BJ776" s="6">
        <v>0</v>
      </c>
      <c r="BK776" s="6">
        <v>0</v>
      </c>
      <c r="BL776" s="6">
        <v>0</v>
      </c>
      <c r="BM776" s="6">
        <v>0</v>
      </c>
      <c r="BN776" s="6">
        <v>0</v>
      </c>
    </row>
    <row r="777" ht="20.1" customHeight="1" spans="3:66">
      <c r="C777" s="18">
        <v>70106005</v>
      </c>
      <c r="D777" s="12" t="s">
        <v>974</v>
      </c>
      <c r="E777" s="18">
        <v>1</v>
      </c>
      <c r="F777" s="11">
        <v>60010300</v>
      </c>
      <c r="G777" s="18">
        <v>0</v>
      </c>
      <c r="H777" s="13">
        <v>0</v>
      </c>
      <c r="I777" s="18">
        <v>1</v>
      </c>
      <c r="J777" s="18">
        <v>0</v>
      </c>
      <c r="K777" s="18">
        <v>0</v>
      </c>
      <c r="L777" s="11">
        <v>0</v>
      </c>
      <c r="M777" s="11">
        <v>0</v>
      </c>
      <c r="N777" s="11">
        <v>2</v>
      </c>
      <c r="O777" s="11">
        <v>1</v>
      </c>
      <c r="P777" s="11">
        <v>0.6</v>
      </c>
      <c r="Q777" s="11">
        <v>0</v>
      </c>
      <c r="R777" s="6">
        <v>0</v>
      </c>
      <c r="S777" s="11">
        <v>0</v>
      </c>
      <c r="T777" s="11">
        <v>1</v>
      </c>
      <c r="U777" s="11">
        <v>2</v>
      </c>
      <c r="V777" s="11">
        <v>0</v>
      </c>
      <c r="W777" s="11">
        <v>0</v>
      </c>
      <c r="X777" s="11">
        <v>0</v>
      </c>
      <c r="Y777" s="11">
        <v>0</v>
      </c>
      <c r="Z777" s="11">
        <v>0</v>
      </c>
      <c r="AA777" s="11">
        <v>0</v>
      </c>
      <c r="AB777" s="11">
        <v>0</v>
      </c>
      <c r="AC777" s="11">
        <v>0</v>
      </c>
      <c r="AD777" s="11">
        <v>20</v>
      </c>
      <c r="AE777" s="11">
        <v>0</v>
      </c>
      <c r="AF777" s="11">
        <v>0</v>
      </c>
      <c r="AG777" s="6">
        <v>2</v>
      </c>
      <c r="AH777" s="6">
        <v>2</v>
      </c>
      <c r="AI777" s="6">
        <v>0</v>
      </c>
      <c r="AJ777" s="6">
        <v>1.5</v>
      </c>
      <c r="AK777" s="11">
        <v>0</v>
      </c>
      <c r="AL777" s="11">
        <v>0</v>
      </c>
      <c r="AM777" s="11">
        <v>0</v>
      </c>
      <c r="AN777" s="11">
        <v>1</v>
      </c>
      <c r="AO777" s="11">
        <v>3000</v>
      </c>
      <c r="AP777" s="11">
        <v>0.5</v>
      </c>
      <c r="AQ777" s="11">
        <v>0</v>
      </c>
      <c r="AR777" s="6">
        <v>0</v>
      </c>
      <c r="AS777" s="11" t="s">
        <v>151</v>
      </c>
      <c r="AT777" s="19" t="s">
        <v>152</v>
      </c>
      <c r="AU777" s="11" t="s">
        <v>381</v>
      </c>
      <c r="AV777" s="18">
        <v>0</v>
      </c>
      <c r="AW777" s="18">
        <v>0</v>
      </c>
      <c r="AX777" s="12" t="s">
        <v>340</v>
      </c>
      <c r="AY777" s="11" t="s">
        <v>999</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row>
    <row r="778" ht="19.5" customHeight="1" spans="3:66">
      <c r="C778" s="18">
        <v>70107001</v>
      </c>
      <c r="D778" s="12" t="s">
        <v>386</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t="s">
        <v>387</v>
      </c>
      <c r="AG778" s="6">
        <v>1</v>
      </c>
      <c r="AH778" s="6">
        <v>1</v>
      </c>
      <c r="AI778" s="6">
        <v>0</v>
      </c>
      <c r="AJ778" s="6">
        <v>3</v>
      </c>
      <c r="AK778" s="11">
        <v>0</v>
      </c>
      <c r="AL778" s="11">
        <v>0</v>
      </c>
      <c r="AM778" s="11">
        <v>0</v>
      </c>
      <c r="AN778" s="11">
        <v>3</v>
      </c>
      <c r="AO778" s="11">
        <v>5000</v>
      </c>
      <c r="AP778" s="11">
        <v>2.5</v>
      </c>
      <c r="AQ778" s="11">
        <v>0</v>
      </c>
      <c r="AR778" s="6">
        <v>0</v>
      </c>
      <c r="AS778" s="11" t="s">
        <v>151</v>
      </c>
      <c r="AT778" s="19" t="s">
        <v>210</v>
      </c>
      <c r="AU778" s="11" t="s">
        <v>388</v>
      </c>
      <c r="AV778" s="18">
        <v>10000007</v>
      </c>
      <c r="AW778" s="18">
        <v>70107001</v>
      </c>
      <c r="AX778" s="12" t="s">
        <v>153</v>
      </c>
      <c r="AY778" s="11">
        <v>0</v>
      </c>
      <c r="AZ778" s="13">
        <v>0</v>
      </c>
      <c r="BA778" s="13">
        <v>0</v>
      </c>
      <c r="BB778" s="37" t="s">
        <v>389</v>
      </c>
      <c r="BC778" s="11">
        <v>0</v>
      </c>
      <c r="BD778" s="11">
        <v>0</v>
      </c>
      <c r="BE778" s="11">
        <v>0</v>
      </c>
      <c r="BF778" s="11">
        <v>0</v>
      </c>
      <c r="BG778" s="11">
        <v>0</v>
      </c>
      <c r="BH778" s="11">
        <v>0</v>
      </c>
      <c r="BI778" s="9">
        <v>0</v>
      </c>
      <c r="BJ778" s="6">
        <v>0</v>
      </c>
      <c r="BK778" s="6">
        <v>0</v>
      </c>
      <c r="BL778" s="6">
        <v>0</v>
      </c>
      <c r="BM778" s="6">
        <v>0</v>
      </c>
      <c r="BN778" s="6">
        <v>0</v>
      </c>
    </row>
    <row r="779" ht="20.1" customHeight="1" spans="3:66">
      <c r="C779" s="18">
        <v>70107002</v>
      </c>
      <c r="D779" s="12" t="s">
        <v>1001</v>
      </c>
      <c r="E779" s="18">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12</v>
      </c>
      <c r="AE779" s="11">
        <v>1</v>
      </c>
      <c r="AF779" s="11">
        <v>3</v>
      </c>
      <c r="AG779" s="6">
        <v>4</v>
      </c>
      <c r="AH779" s="6">
        <v>1</v>
      </c>
      <c r="AI779" s="6">
        <v>0</v>
      </c>
      <c r="AJ779" s="6">
        <v>1.5</v>
      </c>
      <c r="AK779" s="11">
        <v>0</v>
      </c>
      <c r="AL779" s="11">
        <v>0</v>
      </c>
      <c r="AM779" s="11">
        <v>0</v>
      </c>
      <c r="AN779" s="11">
        <v>3</v>
      </c>
      <c r="AO779" s="11">
        <v>5000</v>
      </c>
      <c r="AP779" s="11">
        <v>3</v>
      </c>
      <c r="AQ779" s="11">
        <v>0</v>
      </c>
      <c r="AR779" s="6">
        <v>0</v>
      </c>
      <c r="AS779" s="11" t="s">
        <v>151</v>
      </c>
      <c r="AT779" s="19" t="s">
        <v>152</v>
      </c>
      <c r="AU779" s="11" t="s">
        <v>388</v>
      </c>
      <c r="AV779" s="18">
        <v>10000007</v>
      </c>
      <c r="AW779" s="18">
        <v>70103003</v>
      </c>
      <c r="AX779" s="12" t="s">
        <v>153</v>
      </c>
      <c r="AY779" s="11" t="s">
        <v>1002</v>
      </c>
      <c r="AZ779" s="13">
        <v>0</v>
      </c>
      <c r="BA779" s="13">
        <v>0</v>
      </c>
      <c r="BB779" s="37" t="s">
        <v>1003</v>
      </c>
      <c r="BC779" s="11">
        <v>0</v>
      </c>
      <c r="BD779" s="11">
        <v>0</v>
      </c>
      <c r="BE779" s="11">
        <v>0</v>
      </c>
      <c r="BF779" s="11">
        <v>0</v>
      </c>
      <c r="BG779" s="11">
        <v>0</v>
      </c>
      <c r="BH779" s="11">
        <v>0</v>
      </c>
      <c r="BI779" s="9">
        <v>0</v>
      </c>
      <c r="BJ779" s="6">
        <v>0</v>
      </c>
      <c r="BK779" s="6">
        <v>0</v>
      </c>
      <c r="BL779" s="6">
        <v>0</v>
      </c>
      <c r="BM779" s="6">
        <v>0</v>
      </c>
      <c r="BN779" s="6">
        <v>0</v>
      </c>
    </row>
    <row r="780" ht="20.1" customHeight="1" spans="3:66">
      <c r="C780" s="18">
        <v>70107003</v>
      </c>
      <c r="D780" s="12" t="s">
        <v>1004</v>
      </c>
      <c r="E780" s="11">
        <v>1</v>
      </c>
      <c r="F780" s="11">
        <v>60010100</v>
      </c>
      <c r="G780" s="18">
        <v>0</v>
      </c>
      <c r="H780" s="13">
        <v>0</v>
      </c>
      <c r="I780" s="18">
        <v>1</v>
      </c>
      <c r="J780" s="18">
        <v>0</v>
      </c>
      <c r="K780" s="18">
        <v>0</v>
      </c>
      <c r="L780" s="11">
        <v>0</v>
      </c>
      <c r="M780" s="11">
        <v>0</v>
      </c>
      <c r="N780" s="11">
        <v>2</v>
      </c>
      <c r="O780" s="11">
        <v>1</v>
      </c>
      <c r="P780" s="11">
        <v>0.3</v>
      </c>
      <c r="Q780" s="11">
        <v>0</v>
      </c>
      <c r="R780" s="6">
        <v>0</v>
      </c>
      <c r="S780" s="11">
        <v>0</v>
      </c>
      <c r="T780" s="11">
        <v>1</v>
      </c>
      <c r="U780" s="11">
        <v>2</v>
      </c>
      <c r="V780" s="11">
        <v>0</v>
      </c>
      <c r="W780" s="11">
        <v>3</v>
      </c>
      <c r="X780" s="11">
        <v>0</v>
      </c>
      <c r="Y780" s="11">
        <v>0</v>
      </c>
      <c r="Z780" s="11">
        <v>0</v>
      </c>
      <c r="AA780" s="11">
        <v>0</v>
      </c>
      <c r="AB780" s="11">
        <v>0</v>
      </c>
      <c r="AC780" s="11">
        <v>0</v>
      </c>
      <c r="AD780" s="11">
        <v>12</v>
      </c>
      <c r="AE780" s="11">
        <v>1</v>
      </c>
      <c r="AF780" s="11">
        <v>3</v>
      </c>
      <c r="AG780" s="6">
        <v>6</v>
      </c>
      <c r="AH780" s="6">
        <v>1</v>
      </c>
      <c r="AI780" s="6">
        <v>0</v>
      </c>
      <c r="AJ780" s="6">
        <v>1.5</v>
      </c>
      <c r="AK780" s="11">
        <v>0</v>
      </c>
      <c r="AL780" s="11">
        <v>0</v>
      </c>
      <c r="AM780" s="11">
        <v>0</v>
      </c>
      <c r="AN780" s="11">
        <v>3</v>
      </c>
      <c r="AO780" s="11">
        <v>5000</v>
      </c>
      <c r="AP780" s="11">
        <v>3</v>
      </c>
      <c r="AQ780" s="11">
        <v>0</v>
      </c>
      <c r="AR780" s="6">
        <v>0</v>
      </c>
      <c r="AS780" s="11" t="s">
        <v>151</v>
      </c>
      <c r="AT780" s="19" t="s">
        <v>193</v>
      </c>
      <c r="AU780" s="11" t="s">
        <v>388</v>
      </c>
      <c r="AV780" s="18">
        <v>10000007</v>
      </c>
      <c r="AW780" s="18">
        <v>70103003</v>
      </c>
      <c r="AX780" s="12" t="s">
        <v>153</v>
      </c>
      <c r="AY780" s="11" t="s">
        <v>1005</v>
      </c>
      <c r="AZ780" s="13">
        <v>0</v>
      </c>
      <c r="BA780" s="13">
        <v>0</v>
      </c>
      <c r="BB780" s="37" t="s">
        <v>1006</v>
      </c>
      <c r="BC780" s="11">
        <v>0</v>
      </c>
      <c r="BD780" s="11">
        <v>0</v>
      </c>
      <c r="BE780" s="11">
        <v>0</v>
      </c>
      <c r="BF780" s="11">
        <v>0</v>
      </c>
      <c r="BG780" s="11">
        <v>0</v>
      </c>
      <c r="BH780" s="11">
        <v>0</v>
      </c>
      <c r="BI780" s="9">
        <v>0</v>
      </c>
      <c r="BJ780" s="6">
        <v>0</v>
      </c>
      <c r="BK780" s="6">
        <v>0</v>
      </c>
      <c r="BL780" s="6">
        <v>0</v>
      </c>
      <c r="BM780" s="6">
        <v>0</v>
      </c>
      <c r="BN780" s="6">
        <v>0</v>
      </c>
    </row>
    <row r="781" ht="19.5" customHeight="1" spans="3:66">
      <c r="C781" s="18">
        <v>70107004</v>
      </c>
      <c r="D781" s="19" t="s">
        <v>1007</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8">
        <v>20</v>
      </c>
      <c r="AE781" s="18">
        <v>0</v>
      </c>
      <c r="AF781" s="18">
        <v>0</v>
      </c>
      <c r="AG781" s="6">
        <v>2</v>
      </c>
      <c r="AH781" s="6">
        <v>0</v>
      </c>
      <c r="AI781" s="6">
        <v>0</v>
      </c>
      <c r="AJ781" s="6">
        <v>0</v>
      </c>
      <c r="AK781" s="18">
        <v>0</v>
      </c>
      <c r="AL781" s="18">
        <v>0</v>
      </c>
      <c r="AM781" s="18">
        <v>0</v>
      </c>
      <c r="AN781" s="18">
        <v>0</v>
      </c>
      <c r="AO781" s="18">
        <v>1000</v>
      </c>
      <c r="AP781" s="18">
        <v>0</v>
      </c>
      <c r="AQ781" s="18">
        <v>0</v>
      </c>
      <c r="AR781" s="6">
        <v>90102001</v>
      </c>
      <c r="AS781" s="18" t="s">
        <v>151</v>
      </c>
      <c r="AT781" s="19" t="s">
        <v>152</v>
      </c>
      <c r="AU781" s="18" t="s">
        <v>243</v>
      </c>
      <c r="AV781" s="18">
        <v>0</v>
      </c>
      <c r="AW781" s="18">
        <v>40000003</v>
      </c>
      <c r="AX781" s="19" t="s">
        <v>153</v>
      </c>
      <c r="AY781" s="19" t="s">
        <v>151</v>
      </c>
      <c r="AZ781" s="13">
        <v>0</v>
      </c>
      <c r="BA781" s="13">
        <v>0</v>
      </c>
      <c r="BB781" s="54" t="s">
        <v>1008</v>
      </c>
      <c r="BC781" s="18">
        <v>0</v>
      </c>
      <c r="BD781" s="11">
        <v>0</v>
      </c>
      <c r="BE781" s="18">
        <v>0</v>
      </c>
      <c r="BF781" s="18">
        <v>0</v>
      </c>
      <c r="BG781" s="18">
        <v>0</v>
      </c>
      <c r="BH781" s="18">
        <v>0</v>
      </c>
      <c r="BI781" s="9">
        <v>0</v>
      </c>
      <c r="BJ781" s="6">
        <v>0</v>
      </c>
      <c r="BK781" s="6">
        <v>0</v>
      </c>
      <c r="BL781" s="6">
        <v>0</v>
      </c>
      <c r="BM781" s="6">
        <v>0</v>
      </c>
      <c r="BN781" s="6">
        <v>0</v>
      </c>
    </row>
    <row r="782" ht="20.1" customHeight="1" spans="3:66">
      <c r="C782" s="18">
        <v>70107005</v>
      </c>
      <c r="D782" s="19" t="s">
        <v>1009</v>
      </c>
      <c r="E782" s="18">
        <v>1</v>
      </c>
      <c r="F782" s="18">
        <v>60010500</v>
      </c>
      <c r="G782" s="18">
        <v>0</v>
      </c>
      <c r="H782" s="13">
        <v>0</v>
      </c>
      <c r="I782" s="18">
        <v>1</v>
      </c>
      <c r="J782" s="18">
        <v>0</v>
      </c>
      <c r="K782" s="18">
        <v>0</v>
      </c>
      <c r="L782" s="18">
        <v>0</v>
      </c>
      <c r="M782" s="18">
        <v>0</v>
      </c>
      <c r="N782" s="11">
        <v>2</v>
      </c>
      <c r="O782" s="18">
        <v>2</v>
      </c>
      <c r="P782" s="18">
        <v>0.6</v>
      </c>
      <c r="Q782" s="18">
        <v>0</v>
      </c>
      <c r="R782" s="6">
        <v>0</v>
      </c>
      <c r="S782" s="13">
        <v>0</v>
      </c>
      <c r="T782" s="11">
        <v>1</v>
      </c>
      <c r="U782" s="18">
        <v>2</v>
      </c>
      <c r="V782" s="18">
        <v>0</v>
      </c>
      <c r="W782" s="18">
        <v>0</v>
      </c>
      <c r="X782" s="18">
        <v>0</v>
      </c>
      <c r="Y782" s="18">
        <v>0</v>
      </c>
      <c r="Z782" s="18">
        <v>0</v>
      </c>
      <c r="AA782" s="18">
        <v>0</v>
      </c>
      <c r="AB782" s="18">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v>90104002</v>
      </c>
      <c r="AS782" s="18" t="s">
        <v>151</v>
      </c>
      <c r="AT782" s="19" t="s">
        <v>152</v>
      </c>
      <c r="AU782" s="18" t="s">
        <v>243</v>
      </c>
      <c r="AV782" s="18">
        <v>0</v>
      </c>
      <c r="AW782" s="18">
        <v>0</v>
      </c>
      <c r="AX782" s="19" t="s">
        <v>153</v>
      </c>
      <c r="AY782" s="19" t="s">
        <v>151</v>
      </c>
      <c r="AZ782" s="13">
        <v>0</v>
      </c>
      <c r="BA782" s="13">
        <v>0</v>
      </c>
      <c r="BB782" s="54" t="s">
        <v>367</v>
      </c>
      <c r="BC782" s="18">
        <v>0</v>
      </c>
      <c r="BD782" s="11">
        <v>0</v>
      </c>
      <c r="BE782" s="18">
        <v>0</v>
      </c>
      <c r="BF782" s="18">
        <v>0</v>
      </c>
      <c r="BG782" s="18">
        <v>0</v>
      </c>
      <c r="BH782" s="18">
        <v>0</v>
      </c>
      <c r="BI782" s="9">
        <v>0</v>
      </c>
      <c r="BJ782" s="6">
        <v>0</v>
      </c>
      <c r="BK782" s="6">
        <v>0</v>
      </c>
      <c r="BL782" s="6">
        <v>0</v>
      </c>
      <c r="BM782" s="6">
        <v>0</v>
      </c>
      <c r="BN782" s="6">
        <v>0</v>
      </c>
    </row>
    <row r="783" ht="20.1" customHeight="1" spans="3:66">
      <c r="C783" s="18">
        <v>70107006</v>
      </c>
      <c r="D783" s="12" t="s">
        <v>988</v>
      </c>
      <c r="E783" s="11">
        <v>1</v>
      </c>
      <c r="F783" s="11">
        <v>60010300</v>
      </c>
      <c r="G783" s="18">
        <v>0</v>
      </c>
      <c r="H783" s="13">
        <v>0</v>
      </c>
      <c r="I783" s="18">
        <v>1</v>
      </c>
      <c r="J783" s="18">
        <v>0</v>
      </c>
      <c r="K783" s="18">
        <v>0</v>
      </c>
      <c r="L783" s="11">
        <v>0</v>
      </c>
      <c r="M783" s="11">
        <v>0</v>
      </c>
      <c r="N783" s="11">
        <v>2</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0</v>
      </c>
      <c r="AJ783" s="6">
        <v>1.5</v>
      </c>
      <c r="AK783" s="11">
        <v>0</v>
      </c>
      <c r="AL783" s="11">
        <v>0</v>
      </c>
      <c r="AM783" s="11">
        <v>0</v>
      </c>
      <c r="AN783" s="11">
        <v>1</v>
      </c>
      <c r="AO783" s="11">
        <v>3000</v>
      </c>
      <c r="AP783" s="11">
        <v>0.5</v>
      </c>
      <c r="AQ783" s="11">
        <v>0</v>
      </c>
      <c r="AR783" s="6">
        <v>0</v>
      </c>
      <c r="AS783" s="11" t="s">
        <v>151</v>
      </c>
      <c r="AT783" s="19" t="s">
        <v>152</v>
      </c>
      <c r="AU783" s="11" t="s">
        <v>381</v>
      </c>
      <c r="AV783" s="18">
        <v>0</v>
      </c>
      <c r="AW783" s="18">
        <v>0</v>
      </c>
      <c r="AX783" s="12" t="s">
        <v>340</v>
      </c>
      <c r="AY783" s="11" t="s">
        <v>1010</v>
      </c>
      <c r="AZ783" s="13">
        <v>0</v>
      </c>
      <c r="BA783" s="13">
        <v>0</v>
      </c>
      <c r="BB783" s="37" t="s">
        <v>1011</v>
      </c>
      <c r="BC783" s="11">
        <v>0</v>
      </c>
      <c r="BD783" s="11">
        <v>0</v>
      </c>
      <c r="BE783" s="11">
        <v>0</v>
      </c>
      <c r="BF783" s="11">
        <v>0</v>
      </c>
      <c r="BG783" s="11">
        <v>0</v>
      </c>
      <c r="BH783" s="11">
        <v>0</v>
      </c>
      <c r="BI783" s="9">
        <v>0</v>
      </c>
      <c r="BJ783" s="6">
        <v>0</v>
      </c>
      <c r="BK783" s="6">
        <v>0</v>
      </c>
      <c r="BL783" s="6">
        <v>0</v>
      </c>
      <c r="BM783" s="6">
        <v>0</v>
      </c>
      <c r="BN783" s="6">
        <v>0</v>
      </c>
    </row>
    <row r="784" ht="20.1" customHeight="1" spans="3:66">
      <c r="C784" s="18">
        <v>70201001</v>
      </c>
      <c r="D784" s="12" t="s">
        <v>1012</v>
      </c>
      <c r="E784" s="18">
        <v>1</v>
      </c>
      <c r="F784" s="11">
        <v>60010100</v>
      </c>
      <c r="G784" s="18">
        <v>0</v>
      </c>
      <c r="H784" s="13">
        <v>0</v>
      </c>
      <c r="I784" s="18">
        <v>1</v>
      </c>
      <c r="J784" s="18">
        <v>0</v>
      </c>
      <c r="K784" s="18">
        <v>0</v>
      </c>
      <c r="L784" s="11">
        <v>0</v>
      </c>
      <c r="M784" s="11">
        <v>0</v>
      </c>
      <c r="N784" s="11">
        <v>2</v>
      </c>
      <c r="O784" s="11">
        <v>1</v>
      </c>
      <c r="P784" s="11">
        <v>1</v>
      </c>
      <c r="Q784" s="11">
        <v>0</v>
      </c>
      <c r="R784" s="6">
        <v>0</v>
      </c>
      <c r="S784" s="11">
        <v>0</v>
      </c>
      <c r="T784" s="11">
        <v>1</v>
      </c>
      <c r="U784" s="11">
        <v>2</v>
      </c>
      <c r="V784" s="11">
        <v>0</v>
      </c>
      <c r="W784" s="11">
        <v>2</v>
      </c>
      <c r="X784" s="11">
        <v>0</v>
      </c>
      <c r="Y784" s="11">
        <v>1</v>
      </c>
      <c r="Z784" s="11">
        <v>0</v>
      </c>
      <c r="AA784" s="11">
        <v>0</v>
      </c>
      <c r="AB784" s="11">
        <v>0</v>
      </c>
      <c r="AC784" s="11">
        <v>0</v>
      </c>
      <c r="AD784" s="11">
        <v>12</v>
      </c>
      <c r="AE784" s="11">
        <v>2</v>
      </c>
      <c r="AF784" s="11" t="s">
        <v>160</v>
      </c>
      <c r="AG784" s="6">
        <v>0</v>
      </c>
      <c r="AH784" s="6">
        <v>0</v>
      </c>
      <c r="AI784" s="6">
        <v>0</v>
      </c>
      <c r="AJ784" s="6">
        <v>1.5</v>
      </c>
      <c r="AK784" s="11">
        <v>0</v>
      </c>
      <c r="AL784" s="11">
        <v>0</v>
      </c>
      <c r="AM784" s="11">
        <v>0</v>
      </c>
      <c r="AN784" s="11">
        <v>1</v>
      </c>
      <c r="AO784" s="11">
        <v>5000</v>
      </c>
      <c r="AP784" s="11">
        <v>0.5</v>
      </c>
      <c r="AQ784" s="11">
        <v>0</v>
      </c>
      <c r="AR784" s="6">
        <v>0</v>
      </c>
      <c r="AS784" s="11" t="s">
        <v>151</v>
      </c>
      <c r="AT784" s="19" t="s">
        <v>210</v>
      </c>
      <c r="AU784" s="11" t="s">
        <v>388</v>
      </c>
      <c r="AV784" s="18">
        <v>10000007</v>
      </c>
      <c r="AW784" s="18">
        <v>70201001</v>
      </c>
      <c r="AX784" s="12" t="s">
        <v>153</v>
      </c>
      <c r="AY784" s="11">
        <v>0</v>
      </c>
      <c r="AZ784" s="13">
        <v>0</v>
      </c>
      <c r="BA784" s="13">
        <v>0</v>
      </c>
      <c r="BB784" s="37" t="s">
        <v>1013</v>
      </c>
      <c r="BC784" s="11">
        <v>0</v>
      </c>
      <c r="BD784" s="11">
        <v>0</v>
      </c>
      <c r="BE784" s="11">
        <v>0</v>
      </c>
      <c r="BF784" s="11">
        <v>0</v>
      </c>
      <c r="BG784" s="11">
        <v>0</v>
      </c>
      <c r="BH784" s="11">
        <v>0</v>
      </c>
      <c r="BI784" s="9">
        <v>0</v>
      </c>
      <c r="BJ784" s="6">
        <v>0</v>
      </c>
      <c r="BK784" s="6">
        <v>0</v>
      </c>
      <c r="BL784" s="6">
        <v>0</v>
      </c>
      <c r="BM784" s="6">
        <v>0</v>
      </c>
      <c r="BN784" s="6">
        <v>0</v>
      </c>
    </row>
    <row r="785" ht="20.1" customHeight="1" spans="3:66">
      <c r="C785" s="18">
        <v>70201002</v>
      </c>
      <c r="D785" s="12" t="s">
        <v>383</v>
      </c>
      <c r="E785" s="11">
        <v>1</v>
      </c>
      <c r="F785" s="11">
        <v>60010300</v>
      </c>
      <c r="G785" s="18">
        <v>0</v>
      </c>
      <c r="H785" s="13">
        <v>0</v>
      </c>
      <c r="I785" s="18">
        <v>1</v>
      </c>
      <c r="J785" s="18">
        <v>0</v>
      </c>
      <c r="K785" s="18">
        <v>0</v>
      </c>
      <c r="L785" s="11">
        <v>0</v>
      </c>
      <c r="M785" s="11">
        <v>0</v>
      </c>
      <c r="N785" s="11">
        <v>2</v>
      </c>
      <c r="O785" s="11">
        <v>2</v>
      </c>
      <c r="P785" s="11">
        <v>0.8</v>
      </c>
      <c r="Q785" s="11">
        <v>0</v>
      </c>
      <c r="R785" s="6">
        <v>0</v>
      </c>
      <c r="S785" s="11">
        <v>0</v>
      </c>
      <c r="T785" s="11">
        <v>1</v>
      </c>
      <c r="U785" s="11">
        <v>2</v>
      </c>
      <c r="V785" s="11">
        <v>0</v>
      </c>
      <c r="W785" s="11">
        <v>0</v>
      </c>
      <c r="X785" s="11">
        <v>0</v>
      </c>
      <c r="Y785" s="11">
        <v>0</v>
      </c>
      <c r="Z785" s="11">
        <v>0</v>
      </c>
      <c r="AA785" s="11">
        <v>0</v>
      </c>
      <c r="AB785" s="11">
        <v>0</v>
      </c>
      <c r="AC785" s="11">
        <v>0</v>
      </c>
      <c r="AD785" s="11">
        <v>30</v>
      </c>
      <c r="AE785" s="11">
        <v>0</v>
      </c>
      <c r="AF785" s="11">
        <v>0</v>
      </c>
      <c r="AG785" s="6">
        <v>2</v>
      </c>
      <c r="AH785" s="6">
        <v>2</v>
      </c>
      <c r="AI785" s="6">
        <v>0</v>
      </c>
      <c r="AJ785" s="6">
        <v>1.5</v>
      </c>
      <c r="AK785" s="11">
        <v>0</v>
      </c>
      <c r="AL785" s="11">
        <v>0</v>
      </c>
      <c r="AM785" s="11">
        <v>0</v>
      </c>
      <c r="AN785" s="11">
        <v>1</v>
      </c>
      <c r="AO785" s="11">
        <v>3000</v>
      </c>
      <c r="AP785" s="11">
        <v>0.5</v>
      </c>
      <c r="AQ785" s="11">
        <v>0</v>
      </c>
      <c r="AR785" s="6">
        <v>0</v>
      </c>
      <c r="AS785" s="11" t="s">
        <v>151</v>
      </c>
      <c r="AT785" s="19" t="s">
        <v>193</v>
      </c>
      <c r="AU785" s="11" t="s">
        <v>381</v>
      </c>
      <c r="AV785" s="18">
        <v>0</v>
      </c>
      <c r="AW785" s="18">
        <v>0</v>
      </c>
      <c r="AX785" s="12" t="s">
        <v>340</v>
      </c>
      <c r="AY785" s="11" t="s">
        <v>1014</v>
      </c>
      <c r="AZ785" s="13">
        <v>0</v>
      </c>
      <c r="BA785" s="13">
        <v>0</v>
      </c>
      <c r="BB785" s="37" t="s">
        <v>385</v>
      </c>
      <c r="BC785" s="11">
        <v>0</v>
      </c>
      <c r="BD785" s="11">
        <v>0</v>
      </c>
      <c r="BE785" s="11">
        <v>0</v>
      </c>
      <c r="BF785" s="11">
        <v>0</v>
      </c>
      <c r="BG785" s="11">
        <v>0</v>
      </c>
      <c r="BH785" s="11">
        <v>0</v>
      </c>
      <c r="BI785" s="9">
        <v>0</v>
      </c>
      <c r="BJ785" s="6">
        <v>0</v>
      </c>
      <c r="BK785" s="6">
        <v>0</v>
      </c>
      <c r="BL785" s="6">
        <v>0</v>
      </c>
      <c r="BM785" s="6">
        <v>0</v>
      </c>
      <c r="BN785" s="6">
        <v>0</v>
      </c>
    </row>
    <row r="786" ht="20.1" customHeight="1" spans="3:66">
      <c r="C786" s="18">
        <v>70201003</v>
      </c>
      <c r="D786" s="12" t="s">
        <v>1015</v>
      </c>
      <c r="E786" s="18">
        <v>1</v>
      </c>
      <c r="F786" s="11">
        <v>60010100</v>
      </c>
      <c r="G786" s="18">
        <v>0</v>
      </c>
      <c r="H786" s="13">
        <v>0</v>
      </c>
      <c r="I786" s="18">
        <v>1</v>
      </c>
      <c r="J786" s="18">
        <v>0</v>
      </c>
      <c r="K786" s="18">
        <v>0</v>
      </c>
      <c r="L786" s="11">
        <v>0</v>
      </c>
      <c r="M786" s="11">
        <v>0</v>
      </c>
      <c r="N786" s="11">
        <v>2</v>
      </c>
      <c r="O786" s="11">
        <v>1</v>
      </c>
      <c r="P786" s="11">
        <v>1</v>
      </c>
      <c r="Q786" s="11">
        <v>0</v>
      </c>
      <c r="R786" s="6">
        <v>0</v>
      </c>
      <c r="S786" s="11">
        <v>0</v>
      </c>
      <c r="T786" s="11">
        <v>1</v>
      </c>
      <c r="U786" s="11">
        <v>2</v>
      </c>
      <c r="V786" s="11">
        <v>0</v>
      </c>
      <c r="W786" s="11">
        <v>2</v>
      </c>
      <c r="X786" s="11">
        <v>0</v>
      </c>
      <c r="Y786" s="11">
        <v>1</v>
      </c>
      <c r="Z786" s="11">
        <v>0</v>
      </c>
      <c r="AA786" s="11">
        <v>0</v>
      </c>
      <c r="AB786" s="11">
        <v>0</v>
      </c>
      <c r="AC786" s="11">
        <v>0</v>
      </c>
      <c r="AD786" s="11">
        <v>15</v>
      </c>
      <c r="AE786" s="11">
        <v>1</v>
      </c>
      <c r="AF786" s="11" t="s">
        <v>1016</v>
      </c>
      <c r="AG786" s="6">
        <v>0</v>
      </c>
      <c r="AH786" s="6">
        <v>1</v>
      </c>
      <c r="AI786" s="6">
        <v>0</v>
      </c>
      <c r="AJ786" s="6">
        <v>2.5</v>
      </c>
      <c r="AK786" s="11">
        <v>0</v>
      </c>
      <c r="AL786" s="11">
        <v>0</v>
      </c>
      <c r="AM786" s="11">
        <v>0</v>
      </c>
      <c r="AN786" s="11">
        <v>4</v>
      </c>
      <c r="AO786" s="11">
        <v>5000</v>
      </c>
      <c r="AP786" s="11">
        <v>3</v>
      </c>
      <c r="AQ786" s="11">
        <v>0</v>
      </c>
      <c r="AR786" s="6">
        <v>0</v>
      </c>
      <c r="AS786" s="11" t="s">
        <v>151</v>
      </c>
      <c r="AT786" s="19" t="s">
        <v>349</v>
      </c>
      <c r="AU786" s="11" t="s">
        <v>388</v>
      </c>
      <c r="AV786" s="18">
        <v>10000007</v>
      </c>
      <c r="AW786" s="18">
        <v>70201003</v>
      </c>
      <c r="AX786" s="12" t="s">
        <v>153</v>
      </c>
      <c r="AY786" s="11">
        <v>0</v>
      </c>
      <c r="AZ786" s="13">
        <v>0</v>
      </c>
      <c r="BA786" s="13">
        <v>0</v>
      </c>
      <c r="BB786" s="37" t="s">
        <v>1017</v>
      </c>
      <c r="BC786" s="11">
        <v>0</v>
      </c>
      <c r="BD786" s="11">
        <v>0</v>
      </c>
      <c r="BE786" s="11">
        <v>0</v>
      </c>
      <c r="BF786" s="11">
        <v>0</v>
      </c>
      <c r="BG786" s="11">
        <v>0</v>
      </c>
      <c r="BH786" s="11">
        <v>0</v>
      </c>
      <c r="BI786" s="9">
        <v>0</v>
      </c>
      <c r="BJ786" s="6">
        <v>0</v>
      </c>
      <c r="BK786" s="6">
        <v>0</v>
      </c>
      <c r="BL786" s="6">
        <v>0</v>
      </c>
      <c r="BM786" s="6">
        <v>0</v>
      </c>
      <c r="BN786" s="6">
        <v>0</v>
      </c>
    </row>
    <row r="787" ht="20.1" customHeight="1" spans="3:66">
      <c r="C787" s="18">
        <v>70201004</v>
      </c>
      <c r="D787" s="19" t="s">
        <v>1018</v>
      </c>
      <c r="E787" s="18">
        <v>1</v>
      </c>
      <c r="F787" s="18">
        <v>60010500</v>
      </c>
      <c r="G787" s="18">
        <v>0</v>
      </c>
      <c r="H787" s="13">
        <v>0</v>
      </c>
      <c r="I787" s="18">
        <v>1</v>
      </c>
      <c r="J787" s="18">
        <v>0</v>
      </c>
      <c r="K787" s="18">
        <v>0</v>
      </c>
      <c r="L787" s="18">
        <v>0</v>
      </c>
      <c r="M787" s="18">
        <v>0</v>
      </c>
      <c r="N787" s="11">
        <v>2</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2</v>
      </c>
      <c r="AH787" s="6">
        <v>0</v>
      </c>
      <c r="AI787" s="6">
        <v>0</v>
      </c>
      <c r="AJ787" s="6">
        <v>0</v>
      </c>
      <c r="AK787" s="18">
        <v>0</v>
      </c>
      <c r="AL787" s="18">
        <v>0</v>
      </c>
      <c r="AM787" s="18">
        <v>0</v>
      </c>
      <c r="AN787" s="18">
        <v>0</v>
      </c>
      <c r="AO787" s="18">
        <v>1000</v>
      </c>
      <c r="AP787" s="18">
        <v>0</v>
      </c>
      <c r="AQ787" s="18">
        <v>0</v>
      </c>
      <c r="AR787" s="6" t="s">
        <v>1019</v>
      </c>
      <c r="AS787" s="18" t="s">
        <v>151</v>
      </c>
      <c r="AT787" s="19" t="s">
        <v>152</v>
      </c>
      <c r="AU787" s="18" t="s">
        <v>243</v>
      </c>
      <c r="AV787" s="18">
        <v>0</v>
      </c>
      <c r="AW787" s="18">
        <v>0</v>
      </c>
      <c r="AX787" s="19" t="s">
        <v>153</v>
      </c>
      <c r="AY787" s="19" t="s">
        <v>151</v>
      </c>
      <c r="AZ787" s="13">
        <v>0</v>
      </c>
      <c r="BA787" s="13">
        <v>0</v>
      </c>
      <c r="BB787" s="54" t="s">
        <v>1020</v>
      </c>
      <c r="BC787" s="18">
        <v>0</v>
      </c>
      <c r="BD787" s="11">
        <v>0</v>
      </c>
      <c r="BE787" s="18">
        <v>0</v>
      </c>
      <c r="BF787" s="18">
        <v>0</v>
      </c>
      <c r="BG787" s="18">
        <v>0</v>
      </c>
      <c r="BH787" s="18">
        <v>0</v>
      </c>
      <c r="BI787" s="9">
        <v>0</v>
      </c>
      <c r="BJ787" s="6">
        <v>0</v>
      </c>
      <c r="BK787" s="6">
        <v>0</v>
      </c>
      <c r="BL787" s="6">
        <v>0</v>
      </c>
      <c r="BM787" s="6">
        <v>0</v>
      </c>
      <c r="BN787" s="6">
        <v>0</v>
      </c>
    </row>
    <row r="788" ht="19.5" customHeight="1" spans="3:66">
      <c r="C788" s="18">
        <v>70202001</v>
      </c>
      <c r="D788" s="12" t="s">
        <v>1021</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15</v>
      </c>
      <c r="AE788" s="11">
        <v>1</v>
      </c>
      <c r="AF788" s="11" t="s">
        <v>387</v>
      </c>
      <c r="AG788" s="6">
        <v>1</v>
      </c>
      <c r="AH788" s="6">
        <v>1</v>
      </c>
      <c r="AI788" s="6">
        <v>0</v>
      </c>
      <c r="AJ788" s="6">
        <v>3</v>
      </c>
      <c r="AK788" s="11">
        <v>0</v>
      </c>
      <c r="AL788" s="11">
        <v>0</v>
      </c>
      <c r="AM788" s="11">
        <v>0</v>
      </c>
      <c r="AN788" s="11">
        <v>3</v>
      </c>
      <c r="AO788" s="11">
        <v>5000</v>
      </c>
      <c r="AP788" s="11">
        <v>2.5</v>
      </c>
      <c r="AQ788" s="11">
        <v>0</v>
      </c>
      <c r="AR788" s="6">
        <v>0</v>
      </c>
      <c r="AS788" s="11" t="s">
        <v>151</v>
      </c>
      <c r="AT788" s="19" t="s">
        <v>349</v>
      </c>
      <c r="AU788" s="11" t="s">
        <v>388</v>
      </c>
      <c r="AV788" s="18">
        <v>10000007</v>
      </c>
      <c r="AW788" s="18">
        <v>70202001</v>
      </c>
      <c r="AX788" s="12" t="s">
        <v>153</v>
      </c>
      <c r="AY788" s="11">
        <v>0</v>
      </c>
      <c r="AZ788" s="13">
        <v>0</v>
      </c>
      <c r="BA788" s="13">
        <v>0</v>
      </c>
      <c r="BB788" s="37" t="s">
        <v>1022</v>
      </c>
      <c r="BC788" s="11">
        <v>0</v>
      </c>
      <c r="BD788" s="11">
        <v>0</v>
      </c>
      <c r="BE788" s="11">
        <v>0</v>
      </c>
      <c r="BF788" s="11">
        <v>0</v>
      </c>
      <c r="BG788" s="11">
        <v>0</v>
      </c>
      <c r="BH788" s="11">
        <v>0</v>
      </c>
      <c r="BI788" s="9">
        <v>0</v>
      </c>
      <c r="BJ788" s="6">
        <v>0</v>
      </c>
      <c r="BK788" s="6">
        <v>0</v>
      </c>
      <c r="BL788" s="6">
        <v>0</v>
      </c>
      <c r="BM788" s="6">
        <v>0</v>
      </c>
      <c r="BN788" s="6">
        <v>0</v>
      </c>
    </row>
    <row r="789" ht="20.1" customHeight="1" spans="3:66">
      <c r="C789" s="18">
        <v>70202002</v>
      </c>
      <c r="D789" s="12" t="s">
        <v>1023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20</v>
      </c>
      <c r="AE789" s="11">
        <v>1</v>
      </c>
      <c r="AF789" s="11">
        <v>3</v>
      </c>
      <c r="AG789" s="6">
        <v>6</v>
      </c>
      <c r="AH789" s="6">
        <v>1</v>
      </c>
      <c r="AI789" s="6">
        <v>0</v>
      </c>
      <c r="AJ789" s="6">
        <v>1.5</v>
      </c>
      <c r="AK789" s="11">
        <v>0</v>
      </c>
      <c r="AL789" s="11">
        <v>0</v>
      </c>
      <c r="AM789" s="11">
        <v>0</v>
      </c>
      <c r="AN789" s="11">
        <v>3</v>
      </c>
      <c r="AO789" s="11">
        <v>5000</v>
      </c>
      <c r="AP789" s="11">
        <v>3</v>
      </c>
      <c r="AQ789" s="11">
        <v>0</v>
      </c>
      <c r="AR789" s="6">
        <v>0</v>
      </c>
      <c r="AS789" s="11" t="s">
        <v>151</v>
      </c>
      <c r="AT789" s="19" t="s">
        <v>193</v>
      </c>
      <c r="AU789" s="11" t="s">
        <v>388</v>
      </c>
      <c r="AV789" s="18">
        <v>10000007</v>
      </c>
      <c r="AW789" s="18">
        <v>70202002</v>
      </c>
      <c r="AX789" s="12" t="s">
        <v>153</v>
      </c>
      <c r="AY789" s="11" t="s">
        <v>1024</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row>
    <row r="790" ht="20.1" customHeight="1" spans="3:66">
      <c r="C790" s="18">
        <v>70202003</v>
      </c>
      <c r="D790" s="19" t="s">
        <v>599</v>
      </c>
      <c r="E790" s="18">
        <v>1</v>
      </c>
      <c r="F790" s="18">
        <v>60010500</v>
      </c>
      <c r="G790" s="18">
        <v>0</v>
      </c>
      <c r="H790" s="13">
        <v>0</v>
      </c>
      <c r="I790" s="18">
        <v>1</v>
      </c>
      <c r="J790" s="18">
        <v>0</v>
      </c>
      <c r="K790" s="18">
        <v>0</v>
      </c>
      <c r="L790" s="18">
        <v>0</v>
      </c>
      <c r="M790" s="18">
        <v>0</v>
      </c>
      <c r="N790" s="11">
        <v>2</v>
      </c>
      <c r="O790" s="18">
        <v>0</v>
      </c>
      <c r="P790" s="18">
        <v>0</v>
      </c>
      <c r="Q790" s="18">
        <v>0</v>
      </c>
      <c r="R790" s="6">
        <v>0</v>
      </c>
      <c r="S790" s="13">
        <v>0</v>
      </c>
      <c r="T790" s="11">
        <v>1</v>
      </c>
      <c r="U790" s="18">
        <v>1</v>
      </c>
      <c r="V790" s="18">
        <v>0</v>
      </c>
      <c r="W790" s="18">
        <v>1</v>
      </c>
      <c r="X790" s="18">
        <v>0</v>
      </c>
      <c r="Y790" s="18">
        <v>0</v>
      </c>
      <c r="Z790" s="18">
        <v>0</v>
      </c>
      <c r="AA790" s="18">
        <v>0</v>
      </c>
      <c r="AB790" s="11">
        <v>0</v>
      </c>
      <c r="AC790" s="18">
        <v>0</v>
      </c>
      <c r="AD790" s="18">
        <v>15</v>
      </c>
      <c r="AE790" s="18">
        <v>0</v>
      </c>
      <c r="AF790" s="18">
        <v>0</v>
      </c>
      <c r="AG790" s="6">
        <v>7</v>
      </c>
      <c r="AH790" s="6">
        <v>0</v>
      </c>
      <c r="AI790" s="6">
        <v>0</v>
      </c>
      <c r="AJ790" s="6">
        <v>0</v>
      </c>
      <c r="AK790" s="18">
        <v>0</v>
      </c>
      <c r="AL790" s="18">
        <v>0</v>
      </c>
      <c r="AM790" s="18">
        <v>0</v>
      </c>
      <c r="AN790" s="18">
        <v>0</v>
      </c>
      <c r="AO790" s="18">
        <v>1000</v>
      </c>
      <c r="AP790" s="18">
        <v>0.5</v>
      </c>
      <c r="AQ790" s="18">
        <v>0</v>
      </c>
      <c r="AR790" s="6">
        <v>0</v>
      </c>
      <c r="AS790" s="6">
        <v>90202001</v>
      </c>
      <c r="AT790" s="19" t="s">
        <v>497</v>
      </c>
      <c r="AU790" s="18">
        <v>0</v>
      </c>
      <c r="AV790" s="18">
        <v>10007001</v>
      </c>
      <c r="AW790" s="18">
        <v>0</v>
      </c>
      <c r="AX790" s="19" t="s">
        <v>153</v>
      </c>
      <c r="AY790" s="19" t="s">
        <v>151</v>
      </c>
      <c r="AZ790" s="13">
        <v>0</v>
      </c>
      <c r="BA790" s="13">
        <v>0</v>
      </c>
      <c r="BB790" s="54" t="s">
        <v>765</v>
      </c>
      <c r="BC790" s="18">
        <v>0</v>
      </c>
      <c r="BD790" s="11">
        <v>0</v>
      </c>
      <c r="BE790" s="18">
        <v>0</v>
      </c>
      <c r="BF790" s="18">
        <v>0</v>
      </c>
      <c r="BG790" s="18">
        <v>0</v>
      </c>
      <c r="BH790" s="18">
        <v>0</v>
      </c>
      <c r="BI790" s="9">
        <v>0</v>
      </c>
      <c r="BJ790" s="6">
        <v>0</v>
      </c>
      <c r="BK790" s="6">
        <v>0</v>
      </c>
      <c r="BL790" s="6">
        <v>0</v>
      </c>
      <c r="BM790" s="6">
        <v>0</v>
      </c>
      <c r="BN790" s="6">
        <v>0</v>
      </c>
    </row>
    <row r="791" ht="19.5" customHeight="1" spans="3:66">
      <c r="C791" s="18">
        <v>70202004</v>
      </c>
      <c r="D791" s="12" t="s">
        <v>1026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30</v>
      </c>
      <c r="AE791" s="11">
        <v>1</v>
      </c>
      <c r="AF791" s="11" t="s">
        <v>510</v>
      </c>
      <c r="AG791" s="6">
        <v>0</v>
      </c>
      <c r="AH791" s="6">
        <v>0</v>
      </c>
      <c r="AI791" s="6">
        <v>0</v>
      </c>
      <c r="AJ791" s="6">
        <v>0</v>
      </c>
      <c r="AK791" s="11">
        <v>0</v>
      </c>
      <c r="AL791" s="11">
        <v>0</v>
      </c>
      <c r="AM791" s="11">
        <v>0</v>
      </c>
      <c r="AN791" s="11">
        <v>0.5</v>
      </c>
      <c r="AO791" s="11">
        <v>999999</v>
      </c>
      <c r="AP791" s="11">
        <v>0.5</v>
      </c>
      <c r="AQ791" s="11">
        <v>0</v>
      </c>
      <c r="AR791" s="6">
        <v>0</v>
      </c>
      <c r="AS791" s="109" t="s">
        <v>1027</v>
      </c>
      <c r="AT791" s="19" t="s">
        <v>210</v>
      </c>
      <c r="AU791" s="11" t="s">
        <v>388</v>
      </c>
      <c r="AV791" s="18">
        <v>10000007</v>
      </c>
      <c r="AW791" s="18">
        <v>70202004</v>
      </c>
      <c r="AX791" s="19" t="s">
        <v>226</v>
      </c>
      <c r="AY791" s="19" t="s">
        <v>256</v>
      </c>
      <c r="AZ791" s="13">
        <v>0</v>
      </c>
      <c r="BA791" s="13">
        <v>0</v>
      </c>
      <c r="BB791" s="37" t="s">
        <v>1028</v>
      </c>
      <c r="BC791" s="11">
        <v>0</v>
      </c>
      <c r="BD791" s="11">
        <v>0</v>
      </c>
      <c r="BE791" s="11">
        <v>0</v>
      </c>
      <c r="BF791" s="11">
        <v>0</v>
      </c>
      <c r="BG791" s="11">
        <v>0</v>
      </c>
      <c r="BH791" s="11">
        <v>0</v>
      </c>
      <c r="BI791" s="9">
        <v>0</v>
      </c>
      <c r="BJ791" s="6">
        <v>0</v>
      </c>
      <c r="BK791" s="6">
        <v>0</v>
      </c>
      <c r="BL791" s="6">
        <v>0</v>
      </c>
      <c r="BM791" s="6">
        <v>0</v>
      </c>
      <c r="BN791" s="6">
        <v>0</v>
      </c>
    </row>
    <row r="792" ht="19.5" customHeight="1" spans="3:66">
      <c r="C792" s="18">
        <v>70203001</v>
      </c>
      <c r="D792" s="12" t="s">
        <v>1029</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20</v>
      </c>
      <c r="AE792" s="11">
        <v>1</v>
      </c>
      <c r="AF792" s="11" t="s">
        <v>510</v>
      </c>
      <c r="AG792" s="6">
        <v>1</v>
      </c>
      <c r="AH792" s="6">
        <v>1</v>
      </c>
      <c r="AI792" s="6">
        <v>0</v>
      </c>
      <c r="AJ792" s="6">
        <v>1.5</v>
      </c>
      <c r="AK792" s="11">
        <v>0</v>
      </c>
      <c r="AL792" s="11">
        <v>0</v>
      </c>
      <c r="AM792" s="11">
        <v>0</v>
      </c>
      <c r="AN792" s="11">
        <v>0.5</v>
      </c>
      <c r="AO792" s="11">
        <v>999999</v>
      </c>
      <c r="AP792" s="11">
        <v>2</v>
      </c>
      <c r="AQ792" s="11">
        <v>0</v>
      </c>
      <c r="AR792" s="6">
        <v>0</v>
      </c>
      <c r="AS792" s="11" t="s">
        <v>151</v>
      </c>
      <c r="AT792" s="19" t="s">
        <v>152</v>
      </c>
      <c r="AU792" s="11" t="s">
        <v>388</v>
      </c>
      <c r="AV792" s="18">
        <v>10000007</v>
      </c>
      <c r="AW792" s="18">
        <v>70203001</v>
      </c>
      <c r="AX792" s="19" t="s">
        <v>226</v>
      </c>
      <c r="AY792" s="19" t="s">
        <v>256</v>
      </c>
      <c r="AZ792" s="13">
        <v>0</v>
      </c>
      <c r="BA792" s="13">
        <v>0</v>
      </c>
      <c r="BB792" s="37" t="s">
        <v>1030</v>
      </c>
      <c r="BC792" s="11">
        <v>0</v>
      </c>
      <c r="BD792" s="11">
        <v>0</v>
      </c>
      <c r="BE792" s="11">
        <v>0</v>
      </c>
      <c r="BF792" s="11">
        <v>0</v>
      </c>
      <c r="BG792" s="11">
        <v>0</v>
      </c>
      <c r="BH792" s="11">
        <v>0</v>
      </c>
      <c r="BI792" s="9">
        <v>0</v>
      </c>
      <c r="BJ792" s="6">
        <v>0</v>
      </c>
      <c r="BK792" s="6">
        <v>0</v>
      </c>
      <c r="BL792" s="6">
        <v>0</v>
      </c>
      <c r="BM792" s="6">
        <v>0</v>
      </c>
      <c r="BN792" s="6">
        <v>0</v>
      </c>
    </row>
    <row r="793" ht="20.1" customHeight="1" spans="3:66">
      <c r="C793" s="18">
        <v>70203002</v>
      </c>
      <c r="D793" s="12" t="s">
        <v>661</v>
      </c>
      <c r="E793" s="18">
        <v>1</v>
      </c>
      <c r="F793" s="18">
        <v>60010500</v>
      </c>
      <c r="G793" s="18">
        <v>0</v>
      </c>
      <c r="H793" s="13">
        <v>0</v>
      </c>
      <c r="I793" s="18">
        <v>1</v>
      </c>
      <c r="J793" s="18">
        <v>0</v>
      </c>
      <c r="K793" s="18">
        <v>0</v>
      </c>
      <c r="L793" s="18">
        <v>0</v>
      </c>
      <c r="M793" s="18">
        <v>0</v>
      </c>
      <c r="N793" s="11">
        <v>2</v>
      </c>
      <c r="O793" s="18">
        <v>1</v>
      </c>
      <c r="P793" s="18">
        <v>0.05</v>
      </c>
      <c r="Q793" s="18">
        <v>0</v>
      </c>
      <c r="R793" s="6">
        <v>0</v>
      </c>
      <c r="S793" s="13">
        <v>0</v>
      </c>
      <c r="T793" s="11">
        <v>1</v>
      </c>
      <c r="U793" s="18">
        <v>1</v>
      </c>
      <c r="V793" s="18">
        <v>0</v>
      </c>
      <c r="W793" s="18">
        <v>2</v>
      </c>
      <c r="X793" s="18">
        <v>0</v>
      </c>
      <c r="Y793" s="18">
        <v>0</v>
      </c>
      <c r="Z793" s="18">
        <v>0</v>
      </c>
      <c r="AA793" s="18">
        <v>0</v>
      </c>
      <c r="AB793" s="11">
        <v>0</v>
      </c>
      <c r="AC793" s="18">
        <v>0</v>
      </c>
      <c r="AD793" s="18">
        <v>10</v>
      </c>
      <c r="AE793" s="18">
        <v>0</v>
      </c>
      <c r="AF793" s="18">
        <v>0</v>
      </c>
      <c r="AG793" s="6">
        <v>7</v>
      </c>
      <c r="AH793" s="6">
        <v>0</v>
      </c>
      <c r="AI793" s="6">
        <v>0</v>
      </c>
      <c r="AJ793" s="6">
        <v>0</v>
      </c>
      <c r="AK793" s="18">
        <v>0</v>
      </c>
      <c r="AL793" s="18">
        <v>0</v>
      </c>
      <c r="AM793" s="18">
        <v>0</v>
      </c>
      <c r="AN793" s="18">
        <v>0</v>
      </c>
      <c r="AO793" s="18">
        <v>1000</v>
      </c>
      <c r="AP793" s="18">
        <v>0.5</v>
      </c>
      <c r="AQ793" s="18">
        <v>0</v>
      </c>
      <c r="AR793" s="6">
        <v>0</v>
      </c>
      <c r="AS793" s="18" t="s">
        <v>1031</v>
      </c>
      <c r="AT793" s="19" t="s">
        <v>497</v>
      </c>
      <c r="AU793" s="18">
        <v>0</v>
      </c>
      <c r="AV793" s="18">
        <v>10007001</v>
      </c>
      <c r="AW793" s="18">
        <v>0</v>
      </c>
      <c r="AX793" s="19" t="s">
        <v>153</v>
      </c>
      <c r="AY793" s="19" t="s">
        <v>151</v>
      </c>
      <c r="AZ793" s="13">
        <v>0</v>
      </c>
      <c r="BA793" s="13">
        <v>0</v>
      </c>
      <c r="BB793" s="54" t="s">
        <v>1032</v>
      </c>
      <c r="BC793" s="18">
        <v>0</v>
      </c>
      <c r="BD793" s="11">
        <v>0</v>
      </c>
      <c r="BE793" s="18">
        <v>0</v>
      </c>
      <c r="BF793" s="18">
        <v>0</v>
      </c>
      <c r="BG793" s="18">
        <v>0</v>
      </c>
      <c r="BH793" s="18">
        <v>0</v>
      </c>
      <c r="BI793" s="9">
        <v>0</v>
      </c>
      <c r="BJ793" s="6">
        <v>0</v>
      </c>
      <c r="BK793" s="6">
        <v>0</v>
      </c>
      <c r="BL793" s="6">
        <v>0</v>
      </c>
      <c r="BM793" s="6">
        <v>0</v>
      </c>
      <c r="BN793" s="6">
        <v>0</v>
      </c>
    </row>
    <row r="794" ht="20.1" customHeight="1" spans="3:66">
      <c r="C794" s="18">
        <v>70203003</v>
      </c>
      <c r="D794" s="12" t="s">
        <v>1033</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2.5</v>
      </c>
      <c r="X794" s="11">
        <v>0</v>
      </c>
      <c r="Y794" s="11">
        <v>1</v>
      </c>
      <c r="Z794" s="11">
        <v>0</v>
      </c>
      <c r="AA794" s="11">
        <v>0</v>
      </c>
      <c r="AB794" s="11">
        <v>0</v>
      </c>
      <c r="AC794" s="11">
        <v>0</v>
      </c>
      <c r="AD794" s="11">
        <v>15</v>
      </c>
      <c r="AE794" s="11">
        <v>1</v>
      </c>
      <c r="AF794" s="11">
        <v>3</v>
      </c>
      <c r="AG794" s="6">
        <v>4</v>
      </c>
      <c r="AH794" s="6">
        <v>1</v>
      </c>
      <c r="AI794" s="6">
        <v>0</v>
      </c>
      <c r="AJ794" s="6">
        <v>1.5</v>
      </c>
      <c r="AK794" s="11">
        <v>0</v>
      </c>
      <c r="AL794" s="11">
        <v>0</v>
      </c>
      <c r="AM794" s="11">
        <v>0</v>
      </c>
      <c r="AN794" s="11">
        <v>3</v>
      </c>
      <c r="AO794" s="11">
        <v>5000</v>
      </c>
      <c r="AP794" s="11">
        <v>3</v>
      </c>
      <c r="AQ794" s="11">
        <v>0</v>
      </c>
      <c r="AR794" s="6">
        <v>0</v>
      </c>
      <c r="AS794" s="11" t="s">
        <v>151</v>
      </c>
      <c r="AT794" s="19" t="s">
        <v>193</v>
      </c>
      <c r="AU794" s="11" t="s">
        <v>388</v>
      </c>
      <c r="AV794" s="18">
        <v>10000007</v>
      </c>
      <c r="AW794" s="18">
        <v>70203003</v>
      </c>
      <c r="AX794" s="12" t="s">
        <v>153</v>
      </c>
      <c r="AY794" s="11" t="s">
        <v>1034</v>
      </c>
      <c r="AZ794" s="13">
        <v>0</v>
      </c>
      <c r="BA794" s="13">
        <v>0</v>
      </c>
      <c r="BB794" s="37" t="s">
        <v>1035</v>
      </c>
      <c r="BC794" s="11">
        <v>0</v>
      </c>
      <c r="BD794" s="11">
        <v>0</v>
      </c>
      <c r="BE794" s="11">
        <v>0</v>
      </c>
      <c r="BF794" s="11">
        <v>0</v>
      </c>
      <c r="BG794" s="11">
        <v>0</v>
      </c>
      <c r="BH794" s="11">
        <v>0</v>
      </c>
      <c r="BI794" s="9">
        <v>0</v>
      </c>
      <c r="BJ794" s="6">
        <v>0</v>
      </c>
      <c r="BK794" s="6">
        <v>0</v>
      </c>
      <c r="BL794" s="6">
        <v>0</v>
      </c>
      <c r="BM794" s="6">
        <v>0</v>
      </c>
      <c r="BN794" s="6">
        <v>0</v>
      </c>
    </row>
    <row r="795" ht="19.5" customHeight="1" spans="3:66">
      <c r="C795" s="18">
        <v>70203004</v>
      </c>
      <c r="D795" s="12" t="s">
        <v>1036</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t="s">
        <v>1031</v>
      </c>
      <c r="AT795" s="19" t="s">
        <v>349</v>
      </c>
      <c r="AU795" s="11" t="s">
        <v>388</v>
      </c>
      <c r="AV795" s="18">
        <v>10000007</v>
      </c>
      <c r="AW795" s="18">
        <v>70203004</v>
      </c>
      <c r="AX795" s="12" t="s">
        <v>153</v>
      </c>
      <c r="AY795" s="11">
        <v>0</v>
      </c>
      <c r="AZ795" s="13">
        <v>0</v>
      </c>
      <c r="BA795" s="13">
        <v>0</v>
      </c>
      <c r="BB795" s="37" t="s">
        <v>1037</v>
      </c>
      <c r="BC795" s="11">
        <v>0</v>
      </c>
      <c r="BD795" s="11">
        <v>0</v>
      </c>
      <c r="BE795" s="11">
        <v>0</v>
      </c>
      <c r="BF795" s="11">
        <v>0</v>
      </c>
      <c r="BG795" s="11">
        <v>0</v>
      </c>
      <c r="BH795" s="11">
        <v>0</v>
      </c>
      <c r="BI795" s="9">
        <v>0</v>
      </c>
      <c r="BJ795" s="6">
        <v>0</v>
      </c>
      <c r="BK795" s="6">
        <v>0</v>
      </c>
      <c r="BL795" s="6">
        <v>0</v>
      </c>
      <c r="BM795" s="6">
        <v>0</v>
      </c>
      <c r="BN795" s="6">
        <v>0</v>
      </c>
    </row>
    <row r="796" ht="19.5" customHeight="1" spans="3:66">
      <c r="C796" s="18">
        <v>70204001</v>
      </c>
      <c r="D796" s="12" t="s">
        <v>1038</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12</v>
      </c>
      <c r="AE796" s="11">
        <v>1</v>
      </c>
      <c r="AF796" s="11" t="s">
        <v>387</v>
      </c>
      <c r="AG796" s="6">
        <v>0</v>
      </c>
      <c r="AH796" s="6">
        <v>1</v>
      </c>
      <c r="AI796" s="6">
        <v>0</v>
      </c>
      <c r="AJ796" s="6">
        <v>3</v>
      </c>
      <c r="AK796" s="11">
        <v>0</v>
      </c>
      <c r="AL796" s="11">
        <v>0</v>
      </c>
      <c r="AM796" s="11">
        <v>0</v>
      </c>
      <c r="AN796" s="11">
        <v>3</v>
      </c>
      <c r="AO796" s="11">
        <v>5000</v>
      </c>
      <c r="AP796" s="11">
        <v>2.5</v>
      </c>
      <c r="AQ796" s="11">
        <v>0</v>
      </c>
      <c r="AR796" s="6">
        <v>0</v>
      </c>
      <c r="AS796" s="11">
        <v>80001030</v>
      </c>
      <c r="AT796" s="19" t="s">
        <v>210</v>
      </c>
      <c r="AU796" s="11" t="s">
        <v>388</v>
      </c>
      <c r="AV796" s="18">
        <v>10000007</v>
      </c>
      <c r="AW796" s="18">
        <v>70204001</v>
      </c>
      <c r="AX796" s="12" t="s">
        <v>153</v>
      </c>
      <c r="AY796" s="11">
        <v>0</v>
      </c>
      <c r="AZ796" s="13">
        <v>0</v>
      </c>
      <c r="BA796" s="13">
        <v>0</v>
      </c>
      <c r="BB796" s="37" t="s">
        <v>1039</v>
      </c>
      <c r="BC796" s="11">
        <v>0</v>
      </c>
      <c r="BD796" s="11">
        <v>0</v>
      </c>
      <c r="BE796" s="11">
        <v>0</v>
      </c>
      <c r="BF796" s="11">
        <v>0</v>
      </c>
      <c r="BG796" s="11">
        <v>0</v>
      </c>
      <c r="BH796" s="11">
        <v>0</v>
      </c>
      <c r="BI796" s="9">
        <v>0</v>
      </c>
      <c r="BJ796" s="6">
        <v>0</v>
      </c>
      <c r="BK796" s="6">
        <v>0</v>
      </c>
      <c r="BL796" s="6">
        <v>0</v>
      </c>
      <c r="BM796" s="6">
        <v>0</v>
      </c>
      <c r="BN796" s="6">
        <v>0</v>
      </c>
    </row>
    <row r="797" ht="20.1" customHeight="1" spans="3:66">
      <c r="C797" s="18">
        <v>70204002</v>
      </c>
      <c r="D797" s="12" t="s">
        <v>1040</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2.5</v>
      </c>
      <c r="X797" s="11">
        <v>0</v>
      </c>
      <c r="Y797" s="11">
        <v>1</v>
      </c>
      <c r="Z797" s="11">
        <v>0</v>
      </c>
      <c r="AA797" s="11">
        <v>0</v>
      </c>
      <c r="AB797" s="11">
        <v>0</v>
      </c>
      <c r="AC797" s="11">
        <v>0</v>
      </c>
      <c r="AD797" s="11">
        <v>10</v>
      </c>
      <c r="AE797" s="11">
        <v>1</v>
      </c>
      <c r="AF797" s="11">
        <v>3</v>
      </c>
      <c r="AG797" s="6">
        <v>4</v>
      </c>
      <c r="AH797" s="6">
        <v>1</v>
      </c>
      <c r="AI797" s="6">
        <v>0</v>
      </c>
      <c r="AJ797" s="6">
        <v>1.5</v>
      </c>
      <c r="AK797" s="11">
        <v>0</v>
      </c>
      <c r="AL797" s="11">
        <v>0</v>
      </c>
      <c r="AM797" s="11">
        <v>0</v>
      </c>
      <c r="AN797" s="11">
        <v>3</v>
      </c>
      <c r="AO797" s="11">
        <v>5000</v>
      </c>
      <c r="AP797" s="11">
        <v>3</v>
      </c>
      <c r="AQ797" s="11">
        <v>0</v>
      </c>
      <c r="AR797" s="6">
        <v>0</v>
      </c>
      <c r="AS797" s="11">
        <v>80001030</v>
      </c>
      <c r="AT797" s="19" t="s">
        <v>193</v>
      </c>
      <c r="AU797" s="11" t="s">
        <v>388</v>
      </c>
      <c r="AV797" s="18">
        <v>10000007</v>
      </c>
      <c r="AW797" s="18">
        <v>70204002</v>
      </c>
      <c r="AX797" s="12" t="s">
        <v>153</v>
      </c>
      <c r="AY797" s="11" t="s">
        <v>1041</v>
      </c>
      <c r="AZ797" s="13">
        <v>0</v>
      </c>
      <c r="BA797" s="13">
        <v>0</v>
      </c>
      <c r="BB797" s="37" t="s">
        <v>1042</v>
      </c>
      <c r="BC797" s="11">
        <v>0</v>
      </c>
      <c r="BD797" s="11">
        <v>0</v>
      </c>
      <c r="BE797" s="11">
        <v>0</v>
      </c>
      <c r="BF797" s="11">
        <v>0</v>
      </c>
      <c r="BG797" s="11">
        <v>0</v>
      </c>
      <c r="BH797" s="11">
        <v>0</v>
      </c>
      <c r="BI797" s="9">
        <v>0</v>
      </c>
      <c r="BJ797" s="6">
        <v>0</v>
      </c>
      <c r="BK797" s="6">
        <v>0</v>
      </c>
      <c r="BL797" s="6">
        <v>0</v>
      </c>
      <c r="BM797" s="6">
        <v>0</v>
      </c>
      <c r="BN797" s="6">
        <v>0</v>
      </c>
    </row>
    <row r="798" ht="20.1" customHeight="1" spans="3:66">
      <c r="C798" s="18">
        <v>70204003</v>
      </c>
      <c r="D798" s="12" t="s">
        <v>1043</v>
      </c>
      <c r="E798" s="18">
        <v>1</v>
      </c>
      <c r="F798" s="11">
        <v>60010100</v>
      </c>
      <c r="G798" s="18">
        <v>0</v>
      </c>
      <c r="H798" s="13">
        <v>0</v>
      </c>
      <c r="I798" s="18">
        <v>1</v>
      </c>
      <c r="J798" s="18">
        <v>0</v>
      </c>
      <c r="K798" s="18">
        <v>0</v>
      </c>
      <c r="L798" s="11">
        <v>0</v>
      </c>
      <c r="M798" s="11">
        <v>0</v>
      </c>
      <c r="N798" s="11">
        <v>2</v>
      </c>
      <c r="O798" s="11">
        <v>1</v>
      </c>
      <c r="P798" s="11">
        <v>0.3</v>
      </c>
      <c r="Q798" s="11">
        <v>0</v>
      </c>
      <c r="R798" s="6">
        <v>0</v>
      </c>
      <c r="S798" s="11">
        <v>0</v>
      </c>
      <c r="T798" s="11">
        <v>1</v>
      </c>
      <c r="U798" s="11">
        <v>2</v>
      </c>
      <c r="V798" s="11">
        <v>0</v>
      </c>
      <c r="W798" s="11">
        <v>3</v>
      </c>
      <c r="X798" s="11">
        <v>0</v>
      </c>
      <c r="Y798" s="11">
        <v>1</v>
      </c>
      <c r="Z798" s="11">
        <v>0</v>
      </c>
      <c r="AA798" s="11">
        <v>0</v>
      </c>
      <c r="AB798" s="11">
        <v>0</v>
      </c>
      <c r="AC798" s="11">
        <v>0</v>
      </c>
      <c r="AD798" s="11">
        <v>12</v>
      </c>
      <c r="AE798" s="11">
        <v>1</v>
      </c>
      <c r="AF798" s="11">
        <v>3</v>
      </c>
      <c r="AG798" s="6">
        <v>6</v>
      </c>
      <c r="AH798" s="6">
        <v>1</v>
      </c>
      <c r="AI798" s="6">
        <v>0</v>
      </c>
      <c r="AJ798" s="6">
        <v>1.5</v>
      </c>
      <c r="AK798" s="11">
        <v>0</v>
      </c>
      <c r="AL798" s="11">
        <v>0</v>
      </c>
      <c r="AM798" s="11">
        <v>0</v>
      </c>
      <c r="AN798" s="11">
        <v>3</v>
      </c>
      <c r="AO798" s="11">
        <v>5000</v>
      </c>
      <c r="AP798" s="11">
        <v>3</v>
      </c>
      <c r="AQ798" s="11">
        <v>0</v>
      </c>
      <c r="AR798" s="6">
        <v>0</v>
      </c>
      <c r="AS798" s="11">
        <v>80001030</v>
      </c>
      <c r="AT798" s="19" t="s">
        <v>349</v>
      </c>
      <c r="AU798" s="11" t="s">
        <v>388</v>
      </c>
      <c r="AV798" s="18">
        <v>10000007</v>
      </c>
      <c r="AW798" s="18">
        <v>70204003</v>
      </c>
      <c r="AX798" s="12" t="s">
        <v>153</v>
      </c>
      <c r="AY798" s="11" t="s">
        <v>1044</v>
      </c>
      <c r="AZ798" s="13">
        <v>0</v>
      </c>
      <c r="BA798" s="13">
        <v>0</v>
      </c>
      <c r="BB798" s="37" t="s">
        <v>1045</v>
      </c>
      <c r="BC798" s="11">
        <v>0</v>
      </c>
      <c r="BD798" s="11">
        <v>0</v>
      </c>
      <c r="BE798" s="11">
        <v>0</v>
      </c>
      <c r="BF798" s="11">
        <v>0</v>
      </c>
      <c r="BG798" s="11">
        <v>0</v>
      </c>
      <c r="BH798" s="11">
        <v>0</v>
      </c>
      <c r="BI798" s="9">
        <v>0</v>
      </c>
      <c r="BJ798" s="6">
        <v>0</v>
      </c>
      <c r="BK798" s="6">
        <v>0</v>
      </c>
      <c r="BL798" s="6">
        <v>0</v>
      </c>
      <c r="BM798" s="6">
        <v>0</v>
      </c>
      <c r="BN798" s="6">
        <v>0</v>
      </c>
    </row>
    <row r="799" ht="20.1" customHeight="1" spans="3:66">
      <c r="C799" s="18">
        <v>70204004</v>
      </c>
      <c r="D799" s="19" t="s">
        <v>756</v>
      </c>
      <c r="E799" s="18">
        <v>1</v>
      </c>
      <c r="F799" s="18">
        <v>60010500</v>
      </c>
      <c r="G799" s="18">
        <v>0</v>
      </c>
      <c r="H799" s="13">
        <v>0</v>
      </c>
      <c r="I799" s="18">
        <v>1</v>
      </c>
      <c r="J799" s="18">
        <v>0</v>
      </c>
      <c r="K799" s="18">
        <v>0</v>
      </c>
      <c r="L799" s="18">
        <v>0</v>
      </c>
      <c r="M799" s="18">
        <v>0</v>
      </c>
      <c r="N799" s="11">
        <v>2</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10</v>
      </c>
      <c r="AE799" s="18">
        <v>0</v>
      </c>
      <c r="AF799" s="18">
        <v>0</v>
      </c>
      <c r="AG799" s="6">
        <v>7</v>
      </c>
      <c r="AH799" s="6">
        <v>0</v>
      </c>
      <c r="AI799" s="6">
        <v>0</v>
      </c>
      <c r="AJ799" s="6">
        <v>0</v>
      </c>
      <c r="AK799" s="18">
        <v>0</v>
      </c>
      <c r="AL799" s="18">
        <v>0</v>
      </c>
      <c r="AM799" s="18">
        <v>0</v>
      </c>
      <c r="AN799" s="18">
        <v>0</v>
      </c>
      <c r="AO799" s="18">
        <v>1000</v>
      </c>
      <c r="AP799" s="18">
        <v>0</v>
      </c>
      <c r="AQ799" s="18">
        <v>0</v>
      </c>
      <c r="AR799" s="6">
        <v>0</v>
      </c>
      <c r="AS799" s="18">
        <v>90204004</v>
      </c>
      <c r="AT799" s="19" t="s">
        <v>152</v>
      </c>
      <c r="AU799" s="18" t="s">
        <v>243</v>
      </c>
      <c r="AV799" s="18">
        <v>0</v>
      </c>
      <c r="AW799" s="18">
        <v>0</v>
      </c>
      <c r="AX799" s="19" t="s">
        <v>153</v>
      </c>
      <c r="AY799" s="19" t="s">
        <v>151</v>
      </c>
      <c r="AZ799" s="13">
        <v>0</v>
      </c>
      <c r="BA799" s="13">
        <v>0</v>
      </c>
      <c r="BB799" s="54" t="s">
        <v>1046</v>
      </c>
      <c r="BC799" s="18">
        <v>0</v>
      </c>
      <c r="BD799" s="11">
        <v>0</v>
      </c>
      <c r="BE799" s="18">
        <v>0</v>
      </c>
      <c r="BF799" s="18">
        <v>0</v>
      </c>
      <c r="BG799" s="18">
        <v>0</v>
      </c>
      <c r="BH799" s="18">
        <v>0</v>
      </c>
      <c r="BI799" s="9">
        <v>0</v>
      </c>
      <c r="BJ799" s="6">
        <v>0</v>
      </c>
      <c r="BK799" s="6">
        <v>0</v>
      </c>
      <c r="BL799" s="6">
        <v>0</v>
      </c>
      <c r="BM799" s="6">
        <v>0</v>
      </c>
      <c r="BN799" s="6">
        <v>0</v>
      </c>
    </row>
    <row r="800" ht="19.5" customHeight="1" spans="3:66">
      <c r="C800" s="18">
        <v>70204005</v>
      </c>
      <c r="D800" s="19" t="s">
        <v>1047</v>
      </c>
      <c r="E800" s="18">
        <v>1</v>
      </c>
      <c r="F800" s="18">
        <v>60010300</v>
      </c>
      <c r="G800" s="18">
        <v>0</v>
      </c>
      <c r="H800" s="13">
        <v>0</v>
      </c>
      <c r="I800" s="18">
        <v>1</v>
      </c>
      <c r="J800" s="18">
        <v>0</v>
      </c>
      <c r="K800" s="18">
        <v>0</v>
      </c>
      <c r="L800" s="18">
        <v>0</v>
      </c>
      <c r="M800" s="18">
        <v>0</v>
      </c>
      <c r="N800" s="11">
        <v>2</v>
      </c>
      <c r="O800" s="18">
        <v>0</v>
      </c>
      <c r="P800" s="18">
        <v>0</v>
      </c>
      <c r="Q800" s="18">
        <v>0</v>
      </c>
      <c r="R800" s="6">
        <v>0</v>
      </c>
      <c r="S800" s="13">
        <v>0</v>
      </c>
      <c r="T800" s="11">
        <v>1</v>
      </c>
      <c r="U800" s="18">
        <v>2</v>
      </c>
      <c r="V800" s="18">
        <v>0</v>
      </c>
      <c r="W800" s="18">
        <v>3</v>
      </c>
      <c r="X800" s="18">
        <v>0</v>
      </c>
      <c r="Y800" s="18">
        <v>0</v>
      </c>
      <c r="Z800" s="18">
        <v>0</v>
      </c>
      <c r="AA800" s="18">
        <v>0</v>
      </c>
      <c r="AB800" s="11">
        <v>0</v>
      </c>
      <c r="AC800" s="18">
        <v>0</v>
      </c>
      <c r="AD800" s="18">
        <v>15</v>
      </c>
      <c r="AE800" s="18">
        <v>1</v>
      </c>
      <c r="AF800" s="18">
        <v>1</v>
      </c>
      <c r="AG800" s="6">
        <v>2</v>
      </c>
      <c r="AH800" s="6">
        <v>2</v>
      </c>
      <c r="AI800" s="6">
        <v>0</v>
      </c>
      <c r="AJ800" s="6">
        <v>1.5</v>
      </c>
      <c r="AK800" s="18">
        <v>0</v>
      </c>
      <c r="AL800" s="18">
        <v>0</v>
      </c>
      <c r="AM800" s="18">
        <v>0</v>
      </c>
      <c r="AN800" s="18">
        <v>1</v>
      </c>
      <c r="AO800" s="18">
        <v>30000</v>
      </c>
      <c r="AP800" s="18">
        <v>0</v>
      </c>
      <c r="AQ800" s="18">
        <v>4</v>
      </c>
      <c r="AR800" s="6">
        <v>0</v>
      </c>
      <c r="AS800" s="11" t="s">
        <v>1031</v>
      </c>
      <c r="AT800" s="19" t="s">
        <v>152</v>
      </c>
      <c r="AU800" s="18" t="s">
        <v>381</v>
      </c>
      <c r="AV800" s="18">
        <v>10003002</v>
      </c>
      <c r="AW800" s="18">
        <v>70106005</v>
      </c>
      <c r="AX800" s="19" t="s">
        <v>540</v>
      </c>
      <c r="AY800" s="19">
        <v>0</v>
      </c>
      <c r="AZ800" s="13">
        <v>0</v>
      </c>
      <c r="BA800" s="13">
        <v>0</v>
      </c>
      <c r="BB800" s="54" t="s">
        <v>1048</v>
      </c>
      <c r="BC800" s="18">
        <v>0</v>
      </c>
      <c r="BD800" s="11">
        <v>0</v>
      </c>
      <c r="BE800" s="18">
        <v>0</v>
      </c>
      <c r="BF800" s="18">
        <v>0</v>
      </c>
      <c r="BG800" s="18">
        <v>0</v>
      </c>
      <c r="BH800" s="18">
        <v>0</v>
      </c>
      <c r="BI800" s="9">
        <v>0</v>
      </c>
      <c r="BJ800" s="6">
        <v>0</v>
      </c>
      <c r="BK800" s="6">
        <v>0</v>
      </c>
      <c r="BL800" s="6">
        <v>0</v>
      </c>
      <c r="BM800" s="6">
        <v>0</v>
      </c>
      <c r="BN800" s="6">
        <v>0</v>
      </c>
    </row>
    <row r="801" ht="20.1" customHeight="1" spans="3:66">
      <c r="C801" s="18">
        <v>70205001</v>
      </c>
      <c r="D801" s="12" t="s">
        <v>1049</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3</v>
      </c>
      <c r="X801" s="11">
        <v>0</v>
      </c>
      <c r="Y801" s="11">
        <v>1</v>
      </c>
      <c r="Z801" s="11">
        <v>0</v>
      </c>
      <c r="AA801" s="11">
        <v>0</v>
      </c>
      <c r="AB801" s="11">
        <v>0</v>
      </c>
      <c r="AC801" s="11">
        <v>0</v>
      </c>
      <c r="AD801" s="11">
        <v>15</v>
      </c>
      <c r="AE801" s="11">
        <v>1</v>
      </c>
      <c r="AF801" s="11">
        <v>3</v>
      </c>
      <c r="AG801" s="6">
        <v>4</v>
      </c>
      <c r="AH801" s="6">
        <v>1</v>
      </c>
      <c r="AI801" s="6">
        <v>0</v>
      </c>
      <c r="AJ801" s="6">
        <v>1.5</v>
      </c>
      <c r="AK801" s="11">
        <v>0</v>
      </c>
      <c r="AL801" s="11">
        <v>0</v>
      </c>
      <c r="AM801" s="11">
        <v>0</v>
      </c>
      <c r="AN801" s="11">
        <v>3</v>
      </c>
      <c r="AO801" s="11">
        <v>999999</v>
      </c>
      <c r="AP801" s="11">
        <v>3</v>
      </c>
      <c r="AQ801" s="11">
        <v>0</v>
      </c>
      <c r="AR801" s="6">
        <v>0</v>
      </c>
      <c r="AS801" s="11" t="s">
        <v>151</v>
      </c>
      <c r="AT801" s="19" t="s">
        <v>210</v>
      </c>
      <c r="AU801" s="11" t="s">
        <v>388</v>
      </c>
      <c r="AV801" s="18">
        <v>10000007</v>
      </c>
      <c r="AW801" s="18">
        <v>70205001</v>
      </c>
      <c r="AX801" s="12" t="s">
        <v>153</v>
      </c>
      <c r="AY801" s="11" t="s">
        <v>1050</v>
      </c>
      <c r="AZ801" s="13">
        <v>0</v>
      </c>
      <c r="BA801" s="13">
        <v>0</v>
      </c>
      <c r="BB801" s="37" t="s">
        <v>1051</v>
      </c>
      <c r="BC801" s="11">
        <v>0</v>
      </c>
      <c r="BD801" s="11">
        <v>0</v>
      </c>
      <c r="BE801" s="11">
        <v>0</v>
      </c>
      <c r="BF801" s="11">
        <v>0</v>
      </c>
      <c r="BG801" s="11">
        <v>0</v>
      </c>
      <c r="BH801" s="11">
        <v>0</v>
      </c>
      <c r="BI801" s="9">
        <v>0</v>
      </c>
      <c r="BJ801" s="6">
        <v>0</v>
      </c>
      <c r="BK801" s="6">
        <v>0</v>
      </c>
      <c r="BL801" s="6">
        <v>0</v>
      </c>
      <c r="BM801" s="6">
        <v>0</v>
      </c>
      <c r="BN801" s="6">
        <v>0</v>
      </c>
    </row>
    <row r="802" ht="20.1" customHeight="1" spans="3:66">
      <c r="C802" s="18">
        <v>70205002</v>
      </c>
      <c r="D802" s="19" t="s">
        <v>366</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v>90105002</v>
      </c>
      <c r="AS802" s="18" t="s">
        <v>151</v>
      </c>
      <c r="AT802" s="19" t="s">
        <v>152</v>
      </c>
      <c r="AU802" s="18" t="s">
        <v>243</v>
      </c>
      <c r="AV802" s="18">
        <v>0</v>
      </c>
      <c r="AW802" s="18">
        <v>0</v>
      </c>
      <c r="AX802" s="19" t="s">
        <v>153</v>
      </c>
      <c r="AY802" s="19" t="s">
        <v>151</v>
      </c>
      <c r="AZ802" s="13">
        <v>0</v>
      </c>
      <c r="BA802" s="13">
        <v>0</v>
      </c>
      <c r="BB802" s="54" t="s">
        <v>1052</v>
      </c>
      <c r="BC802" s="18">
        <v>0</v>
      </c>
      <c r="BD802" s="11">
        <v>0</v>
      </c>
      <c r="BE802" s="18">
        <v>0</v>
      </c>
      <c r="BF802" s="18">
        <v>0</v>
      </c>
      <c r="BG802" s="18">
        <v>0</v>
      </c>
      <c r="BH802" s="18">
        <v>0</v>
      </c>
      <c r="BI802" s="9">
        <v>0</v>
      </c>
      <c r="BJ802" s="6">
        <v>0</v>
      </c>
      <c r="BK802" s="6">
        <v>0</v>
      </c>
      <c r="BL802" s="6">
        <v>0</v>
      </c>
      <c r="BM802" s="6">
        <v>0</v>
      </c>
      <c r="BN802" s="6">
        <v>0</v>
      </c>
    </row>
    <row r="803" ht="20.1" customHeight="1" spans="3:66">
      <c r="C803" s="18">
        <v>70205003</v>
      </c>
      <c r="D803" s="19" t="s">
        <v>1007</v>
      </c>
      <c r="E803" s="18">
        <v>1</v>
      </c>
      <c r="F803" s="18">
        <v>60010500</v>
      </c>
      <c r="G803" s="18">
        <v>0</v>
      </c>
      <c r="H803" s="13">
        <v>0</v>
      </c>
      <c r="I803" s="18">
        <v>1</v>
      </c>
      <c r="J803" s="18">
        <v>0</v>
      </c>
      <c r="K803" s="18">
        <v>0</v>
      </c>
      <c r="L803" s="18">
        <v>0</v>
      </c>
      <c r="M803" s="18">
        <v>0</v>
      </c>
      <c r="N803" s="11">
        <v>2</v>
      </c>
      <c r="O803" s="18">
        <v>2</v>
      </c>
      <c r="P803" s="18">
        <v>0.3</v>
      </c>
      <c r="Q803" s="18">
        <v>0</v>
      </c>
      <c r="R803" s="6">
        <v>0</v>
      </c>
      <c r="S803" s="13">
        <v>0</v>
      </c>
      <c r="T803" s="11">
        <v>1</v>
      </c>
      <c r="U803" s="18">
        <v>2</v>
      </c>
      <c r="V803" s="18">
        <v>0</v>
      </c>
      <c r="W803" s="18">
        <v>0</v>
      </c>
      <c r="X803" s="18">
        <v>0</v>
      </c>
      <c r="Y803" s="18">
        <v>0</v>
      </c>
      <c r="Z803" s="18">
        <v>0</v>
      </c>
      <c r="AA803" s="18">
        <v>0</v>
      </c>
      <c r="AB803" s="11">
        <v>0</v>
      </c>
      <c r="AC803" s="18">
        <v>0</v>
      </c>
      <c r="AD803" s="11">
        <v>99999</v>
      </c>
      <c r="AE803" s="18">
        <v>0</v>
      </c>
      <c r="AF803" s="18">
        <v>0</v>
      </c>
      <c r="AG803" s="6">
        <v>8</v>
      </c>
      <c r="AH803" s="6">
        <v>0</v>
      </c>
      <c r="AI803" s="6">
        <v>0</v>
      </c>
      <c r="AJ803" s="6">
        <v>0</v>
      </c>
      <c r="AK803" s="18">
        <v>0</v>
      </c>
      <c r="AL803" s="18">
        <v>0</v>
      </c>
      <c r="AM803" s="18">
        <v>0</v>
      </c>
      <c r="AN803" s="18">
        <v>0</v>
      </c>
      <c r="AO803" s="18">
        <v>1000</v>
      </c>
      <c r="AP803" s="18">
        <v>0</v>
      </c>
      <c r="AQ803" s="18">
        <v>0</v>
      </c>
      <c r="AR803" s="6" t="s">
        <v>1053</v>
      </c>
      <c r="AS803" s="18" t="s">
        <v>151</v>
      </c>
      <c r="AT803" s="19" t="s">
        <v>152</v>
      </c>
      <c r="AU803" s="18" t="s">
        <v>243</v>
      </c>
      <c r="AV803" s="18">
        <v>0</v>
      </c>
      <c r="AW803" s="18">
        <v>0</v>
      </c>
      <c r="AX803" s="19" t="s">
        <v>153</v>
      </c>
      <c r="AY803" s="19" t="s">
        <v>151</v>
      </c>
      <c r="AZ803" s="13">
        <v>0</v>
      </c>
      <c r="BA803" s="13">
        <v>0</v>
      </c>
      <c r="BB803" s="54" t="s">
        <v>1020</v>
      </c>
      <c r="BC803" s="18">
        <v>0</v>
      </c>
      <c r="BD803" s="11">
        <v>0</v>
      </c>
      <c r="BE803" s="18">
        <v>0</v>
      </c>
      <c r="BF803" s="18">
        <v>0</v>
      </c>
      <c r="BG803" s="18">
        <v>0</v>
      </c>
      <c r="BH803" s="18">
        <v>0</v>
      </c>
      <c r="BI803" s="9">
        <v>0</v>
      </c>
      <c r="BJ803" s="6">
        <v>0</v>
      </c>
      <c r="BK803" s="6">
        <v>0</v>
      </c>
      <c r="BL803" s="6">
        <v>0</v>
      </c>
      <c r="BM803" s="6">
        <v>0</v>
      </c>
      <c r="BN803" s="6">
        <v>0</v>
      </c>
    </row>
    <row r="804" ht="20.1" customHeight="1" spans="3:66">
      <c r="C804" s="18">
        <v>70205004</v>
      </c>
      <c r="D804" s="12" t="s">
        <v>383</v>
      </c>
      <c r="E804" s="11">
        <v>1</v>
      </c>
      <c r="F804" s="11">
        <v>60010300</v>
      </c>
      <c r="G804" s="18">
        <v>0</v>
      </c>
      <c r="H804" s="13">
        <v>0</v>
      </c>
      <c r="I804" s="18">
        <v>1</v>
      </c>
      <c r="J804" s="18">
        <v>0</v>
      </c>
      <c r="K804" s="18">
        <v>0</v>
      </c>
      <c r="L804" s="11">
        <v>0</v>
      </c>
      <c r="M804" s="11">
        <v>0</v>
      </c>
      <c r="N804" s="11">
        <v>2</v>
      </c>
      <c r="O804" s="11">
        <v>2</v>
      </c>
      <c r="P804" s="11">
        <v>0.9</v>
      </c>
      <c r="Q804" s="11">
        <v>0</v>
      </c>
      <c r="R804" s="6">
        <v>0</v>
      </c>
      <c r="S804" s="11">
        <v>0</v>
      </c>
      <c r="T804" s="11">
        <v>1</v>
      </c>
      <c r="U804" s="11">
        <v>2</v>
      </c>
      <c r="V804" s="11">
        <v>0</v>
      </c>
      <c r="W804" s="11">
        <v>0</v>
      </c>
      <c r="X804" s="11">
        <v>0</v>
      </c>
      <c r="Y804" s="11">
        <v>0</v>
      </c>
      <c r="Z804" s="11">
        <v>0</v>
      </c>
      <c r="AA804" s="11">
        <v>0</v>
      </c>
      <c r="AB804" s="11">
        <v>0</v>
      </c>
      <c r="AC804" s="11">
        <v>0</v>
      </c>
      <c r="AD804" s="11">
        <v>30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151</v>
      </c>
      <c r="AT804" s="19" t="s">
        <v>210</v>
      </c>
      <c r="AU804" s="11" t="s">
        <v>381</v>
      </c>
      <c r="AV804" s="18">
        <v>0</v>
      </c>
      <c r="AW804" s="18">
        <v>0</v>
      </c>
      <c r="AX804" s="12" t="s">
        <v>340</v>
      </c>
      <c r="AY804" s="11" t="s">
        <v>1054</v>
      </c>
      <c r="AZ804" s="13">
        <v>0</v>
      </c>
      <c r="BA804" s="13">
        <v>0</v>
      </c>
      <c r="BB804" s="37" t="s">
        <v>1055</v>
      </c>
      <c r="BC804" s="11">
        <v>0</v>
      </c>
      <c r="BD804" s="11">
        <v>0</v>
      </c>
      <c r="BE804" s="11">
        <v>0</v>
      </c>
      <c r="BF804" s="11">
        <v>0</v>
      </c>
      <c r="BG804" s="11">
        <v>0</v>
      </c>
      <c r="BH804" s="11">
        <v>0</v>
      </c>
      <c r="BI804" s="9">
        <v>0</v>
      </c>
      <c r="BJ804" s="6">
        <v>0</v>
      </c>
      <c r="BK804" s="6">
        <v>0</v>
      </c>
      <c r="BL804" s="6">
        <v>0</v>
      </c>
      <c r="BM804" s="6">
        <v>0</v>
      </c>
      <c r="BN804" s="6">
        <v>0</v>
      </c>
    </row>
    <row r="805" ht="19.5" customHeight="1" spans="3:66">
      <c r="C805" s="18">
        <v>70205005</v>
      </c>
      <c r="D805" s="12" t="s">
        <v>1056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387</v>
      </c>
      <c r="AG805" s="6">
        <v>0</v>
      </c>
      <c r="AH805" s="6">
        <v>1</v>
      </c>
      <c r="AI805" s="6">
        <v>0</v>
      </c>
      <c r="AJ805" s="6">
        <v>3</v>
      </c>
      <c r="AK805" s="11">
        <v>0</v>
      </c>
      <c r="AL805" s="11">
        <v>0</v>
      </c>
      <c r="AM805" s="11">
        <v>0</v>
      </c>
      <c r="AN805" s="11">
        <v>3</v>
      </c>
      <c r="AO805" s="11">
        <v>5000</v>
      </c>
      <c r="AP805" s="11">
        <v>2.5</v>
      </c>
      <c r="AQ805" s="11">
        <v>0</v>
      </c>
      <c r="AR805" s="6">
        <v>0</v>
      </c>
      <c r="AS805" s="11" t="s">
        <v>1031</v>
      </c>
      <c r="AT805" s="19" t="s">
        <v>193</v>
      </c>
      <c r="AU805" s="11" t="s">
        <v>388</v>
      </c>
      <c r="AV805" s="18">
        <v>10000007</v>
      </c>
      <c r="AW805" s="18">
        <v>70205002</v>
      </c>
      <c r="AX805" s="12" t="s">
        <v>153</v>
      </c>
      <c r="AY805" s="11">
        <v>0</v>
      </c>
      <c r="AZ805" s="13">
        <v>0</v>
      </c>
      <c r="BA805" s="13">
        <v>0</v>
      </c>
      <c r="BB805" s="37" t="s">
        <v>1057</v>
      </c>
      <c r="BC805" s="11">
        <v>0</v>
      </c>
      <c r="BD805" s="11">
        <v>0</v>
      </c>
      <c r="BE805" s="11">
        <v>0</v>
      </c>
      <c r="BF805" s="11">
        <v>0</v>
      </c>
      <c r="BG805" s="11">
        <v>0</v>
      </c>
      <c r="BH805" s="11">
        <v>0</v>
      </c>
      <c r="BI805" s="9">
        <v>0</v>
      </c>
      <c r="BJ805" s="6">
        <v>0</v>
      </c>
      <c r="BK805" s="6">
        <v>0</v>
      </c>
      <c r="BL805" s="6">
        <v>0</v>
      </c>
      <c r="BM805" s="6">
        <v>0</v>
      </c>
      <c r="BN805" s="6">
        <v>0</v>
      </c>
    </row>
    <row r="806" ht="19.5" customHeight="1" spans="3:66">
      <c r="C806" s="18">
        <v>70205006</v>
      </c>
      <c r="D806" s="12" t="s">
        <v>1058</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1</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90105006</v>
      </c>
      <c r="AT806" s="19" t="s">
        <v>349</v>
      </c>
      <c r="AU806" s="11" t="s">
        <v>388</v>
      </c>
      <c r="AV806" s="18">
        <v>10000007</v>
      </c>
      <c r="AW806" s="18">
        <v>70205003</v>
      </c>
      <c r="AX806" s="19" t="s">
        <v>226</v>
      </c>
      <c r="AY806" s="19" t="s">
        <v>256</v>
      </c>
      <c r="AZ806" s="13">
        <v>0</v>
      </c>
      <c r="BA806" s="13">
        <v>0</v>
      </c>
      <c r="BB806" s="37" t="s">
        <v>1059</v>
      </c>
      <c r="BC806" s="11">
        <v>0</v>
      </c>
      <c r="BD806" s="11">
        <v>0</v>
      </c>
      <c r="BE806" s="11">
        <v>0</v>
      </c>
      <c r="BF806" s="11">
        <v>0</v>
      </c>
      <c r="BG806" s="11">
        <v>0</v>
      </c>
      <c r="BH806" s="11">
        <v>0</v>
      </c>
      <c r="BI806" s="9">
        <v>0</v>
      </c>
      <c r="BJ806" s="6">
        <v>0</v>
      </c>
      <c r="BK806" s="6">
        <v>0</v>
      </c>
      <c r="BL806" s="6">
        <v>0</v>
      </c>
      <c r="BM806" s="6">
        <v>0</v>
      </c>
      <c r="BN806" s="6">
        <v>0</v>
      </c>
    </row>
    <row r="807" ht="19.5" customHeight="1" spans="3:66">
      <c r="C807" s="18">
        <v>70205007</v>
      </c>
      <c r="D807" s="12" t="s">
        <v>1060</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2</v>
      </c>
      <c r="X807" s="11">
        <v>0</v>
      </c>
      <c r="Y807" s="11">
        <v>1</v>
      </c>
      <c r="Z807" s="11">
        <v>0</v>
      </c>
      <c r="AA807" s="11">
        <v>0</v>
      </c>
      <c r="AB807" s="11">
        <v>0</v>
      </c>
      <c r="AC807" s="11">
        <v>0</v>
      </c>
      <c r="AD807" s="11">
        <v>15</v>
      </c>
      <c r="AE807" s="11">
        <v>1</v>
      </c>
      <c r="AF807" s="11" t="s">
        <v>510</v>
      </c>
      <c r="AG807" s="6">
        <v>0</v>
      </c>
      <c r="AH807" s="6">
        <v>0</v>
      </c>
      <c r="AI807" s="6">
        <v>0</v>
      </c>
      <c r="AJ807" s="6">
        <v>0</v>
      </c>
      <c r="AK807" s="11">
        <v>0</v>
      </c>
      <c r="AL807" s="11">
        <v>0</v>
      </c>
      <c r="AM807" s="11">
        <v>0</v>
      </c>
      <c r="AN807" s="11">
        <v>0.5</v>
      </c>
      <c r="AO807" s="11">
        <v>999999</v>
      </c>
      <c r="AP807" s="11">
        <v>0.5</v>
      </c>
      <c r="AQ807" s="11">
        <v>0</v>
      </c>
      <c r="AR807" s="6">
        <v>0</v>
      </c>
      <c r="AS807" s="6">
        <v>90205007</v>
      </c>
      <c r="AT807" s="19" t="s">
        <v>349</v>
      </c>
      <c r="AU807" s="11" t="s">
        <v>388</v>
      </c>
      <c r="AV807" s="18">
        <v>10000007</v>
      </c>
      <c r="AW807" s="18">
        <v>70205001</v>
      </c>
      <c r="AX807" s="19" t="s">
        <v>226</v>
      </c>
      <c r="AY807" s="19" t="s">
        <v>256</v>
      </c>
      <c r="AZ807" s="13">
        <v>0</v>
      </c>
      <c r="BA807" s="13">
        <v>0</v>
      </c>
      <c r="BB807" s="37"/>
      <c r="BC807" s="11">
        <v>0</v>
      </c>
      <c r="BD807" s="11">
        <v>0</v>
      </c>
      <c r="BE807" s="11">
        <v>0</v>
      </c>
      <c r="BF807" s="11">
        <v>0</v>
      </c>
      <c r="BG807" s="11">
        <v>0</v>
      </c>
      <c r="BH807" s="11">
        <v>0</v>
      </c>
      <c r="BI807" s="9">
        <v>0</v>
      </c>
      <c r="BJ807" s="6">
        <v>0</v>
      </c>
      <c r="BK807" s="6">
        <v>0</v>
      </c>
      <c r="BL807" s="6">
        <v>0</v>
      </c>
      <c r="BM807" s="6">
        <v>0</v>
      </c>
      <c r="BN807" s="6">
        <v>0</v>
      </c>
    </row>
    <row r="808" ht="19.5" customHeight="1" spans="3:66">
      <c r="C808" s="18">
        <v>70301001</v>
      </c>
      <c r="D808" s="12" t="s">
        <v>1061</v>
      </c>
      <c r="E808" s="18">
        <v>1</v>
      </c>
      <c r="F808" s="11">
        <v>60010100</v>
      </c>
      <c r="G808" s="18">
        <v>0</v>
      </c>
      <c r="H808" s="13">
        <v>0</v>
      </c>
      <c r="I808" s="18">
        <v>1</v>
      </c>
      <c r="J808" s="18">
        <v>0</v>
      </c>
      <c r="K808" s="18">
        <v>0</v>
      </c>
      <c r="L808" s="11">
        <v>0</v>
      </c>
      <c r="M808" s="11">
        <v>0</v>
      </c>
      <c r="N808" s="11">
        <v>2</v>
      </c>
      <c r="O808" s="11">
        <v>1</v>
      </c>
      <c r="P808" s="11">
        <v>0.3</v>
      </c>
      <c r="Q808" s="11">
        <v>0</v>
      </c>
      <c r="R808" s="6">
        <v>0</v>
      </c>
      <c r="S808" s="11">
        <v>0</v>
      </c>
      <c r="T808" s="11">
        <v>1</v>
      </c>
      <c r="U808" s="11">
        <v>2</v>
      </c>
      <c r="V808" s="11">
        <v>0</v>
      </c>
      <c r="W808" s="11">
        <v>3</v>
      </c>
      <c r="X808" s="11">
        <v>0</v>
      </c>
      <c r="Y808" s="11">
        <v>1</v>
      </c>
      <c r="Z808" s="11">
        <v>0</v>
      </c>
      <c r="AA808" s="11">
        <v>0</v>
      </c>
      <c r="AB808" s="11">
        <v>0</v>
      </c>
      <c r="AC808" s="11">
        <v>0</v>
      </c>
      <c r="AD808" s="11">
        <v>15</v>
      </c>
      <c r="AE808" s="11">
        <v>1</v>
      </c>
      <c r="AF808" s="11" t="s">
        <v>387</v>
      </c>
      <c r="AG808" s="6">
        <v>0</v>
      </c>
      <c r="AH808" s="6">
        <v>1</v>
      </c>
      <c r="AI808" s="6">
        <v>0</v>
      </c>
      <c r="AJ808" s="6">
        <v>3</v>
      </c>
      <c r="AK808" s="11">
        <v>0</v>
      </c>
      <c r="AL808" s="11">
        <v>0</v>
      </c>
      <c r="AM808" s="11">
        <v>0</v>
      </c>
      <c r="AN808" s="11">
        <v>3</v>
      </c>
      <c r="AO808" s="11">
        <v>5000</v>
      </c>
      <c r="AP808" s="11">
        <v>2.5</v>
      </c>
      <c r="AQ808" s="11">
        <v>0</v>
      </c>
      <c r="AR808" s="6">
        <v>0</v>
      </c>
      <c r="AS808" s="11" t="s">
        <v>1031</v>
      </c>
      <c r="AT808" s="19" t="s">
        <v>349</v>
      </c>
      <c r="AU808" s="11" t="s">
        <v>388</v>
      </c>
      <c r="AV808" s="18">
        <v>10000007</v>
      </c>
      <c r="AW808" s="18">
        <v>70301001</v>
      </c>
      <c r="AX808" s="12" t="s">
        <v>153</v>
      </c>
      <c r="AY808" s="11">
        <v>0</v>
      </c>
      <c r="AZ808" s="13">
        <v>0</v>
      </c>
      <c r="BA808" s="13">
        <v>0</v>
      </c>
      <c r="BB808" s="37" t="s">
        <v>1062</v>
      </c>
      <c r="BC808" s="11">
        <v>0</v>
      </c>
      <c r="BD808" s="11">
        <v>0</v>
      </c>
      <c r="BE808" s="11">
        <v>0</v>
      </c>
      <c r="BF808" s="11">
        <v>0</v>
      </c>
      <c r="BG808" s="11">
        <v>0</v>
      </c>
      <c r="BH808" s="11">
        <v>0</v>
      </c>
      <c r="BI808" s="9">
        <v>0</v>
      </c>
      <c r="BJ808" s="6">
        <v>0</v>
      </c>
      <c r="BK808" s="6">
        <v>0</v>
      </c>
      <c r="BL808" s="6">
        <v>0</v>
      </c>
      <c r="BM808" s="6">
        <v>0</v>
      </c>
      <c r="BN808" s="6">
        <v>0</v>
      </c>
    </row>
    <row r="809" ht="20.1" customHeight="1" spans="3:66">
      <c r="C809" s="18">
        <v>70301002</v>
      </c>
      <c r="D809" s="12" t="s">
        <v>1063</v>
      </c>
      <c r="E809" s="11">
        <v>1</v>
      </c>
      <c r="F809" s="11">
        <v>60010300</v>
      </c>
      <c r="G809" s="18">
        <v>0</v>
      </c>
      <c r="H809" s="13">
        <v>0</v>
      </c>
      <c r="I809" s="18">
        <v>1</v>
      </c>
      <c r="J809" s="18">
        <v>0</v>
      </c>
      <c r="K809" s="18">
        <v>0</v>
      </c>
      <c r="L809" s="11">
        <v>0</v>
      </c>
      <c r="M809" s="11">
        <v>0</v>
      </c>
      <c r="N809" s="11">
        <v>2</v>
      </c>
      <c r="O809" s="11">
        <v>2</v>
      </c>
      <c r="P809" s="11">
        <v>0.8</v>
      </c>
      <c r="Q809" s="11">
        <v>0</v>
      </c>
      <c r="R809" s="6">
        <v>0</v>
      </c>
      <c r="S809" s="11">
        <v>0</v>
      </c>
      <c r="T809" s="11">
        <v>1</v>
      </c>
      <c r="U809" s="11">
        <v>2</v>
      </c>
      <c r="V809" s="11">
        <v>0</v>
      </c>
      <c r="W809" s="11">
        <v>0</v>
      </c>
      <c r="X809" s="11">
        <v>0</v>
      </c>
      <c r="Y809" s="11">
        <v>0</v>
      </c>
      <c r="Z809" s="11">
        <v>0</v>
      </c>
      <c r="AA809" s="11">
        <v>0</v>
      </c>
      <c r="AB809" s="11">
        <v>0</v>
      </c>
      <c r="AC809" s="11">
        <v>0</v>
      </c>
      <c r="AD809" s="11">
        <v>20</v>
      </c>
      <c r="AE809" s="11">
        <v>0</v>
      </c>
      <c r="AF809" s="11">
        <v>0</v>
      </c>
      <c r="AG809" s="6">
        <v>2</v>
      </c>
      <c r="AH809" s="6">
        <v>2</v>
      </c>
      <c r="AI809" s="6">
        <v>0</v>
      </c>
      <c r="AJ809" s="6">
        <v>1.5</v>
      </c>
      <c r="AK809" s="11">
        <v>0</v>
      </c>
      <c r="AL809" s="11">
        <v>0</v>
      </c>
      <c r="AM809" s="11">
        <v>0</v>
      </c>
      <c r="AN809" s="11">
        <v>1</v>
      </c>
      <c r="AO809" s="11">
        <v>3000</v>
      </c>
      <c r="AP809" s="11">
        <v>0.5</v>
      </c>
      <c r="AQ809" s="11">
        <v>0</v>
      </c>
      <c r="AR809" s="6">
        <v>0</v>
      </c>
      <c r="AS809" s="11" t="s">
        <v>151</v>
      </c>
      <c r="AT809" s="19" t="s">
        <v>152</v>
      </c>
      <c r="AU809" s="11" t="s">
        <v>381</v>
      </c>
      <c r="AV809" s="18">
        <v>0</v>
      </c>
      <c r="AW809" s="18">
        <v>0</v>
      </c>
      <c r="AX809" s="12" t="s">
        <v>340</v>
      </c>
      <c r="AY809" s="11" t="s">
        <v>1064</v>
      </c>
      <c r="AZ809" s="13">
        <v>0</v>
      </c>
      <c r="BA809" s="13">
        <v>0</v>
      </c>
      <c r="BB809" s="37" t="s">
        <v>1065</v>
      </c>
      <c r="BC809" s="11">
        <v>0</v>
      </c>
      <c r="BD809" s="11">
        <v>0</v>
      </c>
      <c r="BE809" s="11">
        <v>0</v>
      </c>
      <c r="BF809" s="11">
        <v>0</v>
      </c>
      <c r="BG809" s="11">
        <v>0</v>
      </c>
      <c r="BH809" s="11">
        <v>0</v>
      </c>
      <c r="BI809" s="9">
        <v>0</v>
      </c>
      <c r="BJ809" s="6">
        <v>0</v>
      </c>
      <c r="BK809" s="6">
        <v>0</v>
      </c>
      <c r="BL809" s="6">
        <v>0</v>
      </c>
      <c r="BM809" s="6">
        <v>0</v>
      </c>
      <c r="BN809" s="6">
        <v>0</v>
      </c>
    </row>
    <row r="810" ht="20.1" customHeight="1" spans="3:66">
      <c r="C810" s="18">
        <v>70301003</v>
      </c>
      <c r="D810" s="12" t="s">
        <v>1066</v>
      </c>
      <c r="E810" s="18">
        <v>1</v>
      </c>
      <c r="F810" s="11">
        <v>60010100</v>
      </c>
      <c r="G810" s="18">
        <v>0</v>
      </c>
      <c r="H810" s="13">
        <v>0</v>
      </c>
      <c r="I810" s="18">
        <v>1</v>
      </c>
      <c r="J810" s="18">
        <v>0</v>
      </c>
      <c r="K810" s="18">
        <v>0</v>
      </c>
      <c r="L810" s="11">
        <v>0</v>
      </c>
      <c r="M810" s="11">
        <v>0</v>
      </c>
      <c r="N810" s="11">
        <v>2</v>
      </c>
      <c r="O810" s="11">
        <v>1</v>
      </c>
      <c r="P810" s="11">
        <v>0.3</v>
      </c>
      <c r="Q810" s="11">
        <v>0</v>
      </c>
      <c r="R810" s="6">
        <v>0</v>
      </c>
      <c r="S810" s="11">
        <v>0</v>
      </c>
      <c r="T810" s="11">
        <v>1</v>
      </c>
      <c r="U810" s="11">
        <v>2</v>
      </c>
      <c r="V810" s="11">
        <v>0</v>
      </c>
      <c r="W810" s="11">
        <v>3</v>
      </c>
      <c r="X810" s="11">
        <v>0</v>
      </c>
      <c r="Y810" s="11">
        <v>1</v>
      </c>
      <c r="Z810" s="11">
        <v>0</v>
      </c>
      <c r="AA810" s="11">
        <v>0</v>
      </c>
      <c r="AB810" s="11">
        <v>0</v>
      </c>
      <c r="AC810" s="11">
        <v>0</v>
      </c>
      <c r="AD810" s="11">
        <v>12</v>
      </c>
      <c r="AE810" s="11">
        <v>1</v>
      </c>
      <c r="AF810" s="11">
        <v>3</v>
      </c>
      <c r="AG810" s="6">
        <v>6</v>
      </c>
      <c r="AH810" s="6">
        <v>1</v>
      </c>
      <c r="AI810" s="6">
        <v>0</v>
      </c>
      <c r="AJ810" s="6">
        <v>1.5</v>
      </c>
      <c r="AK810" s="11">
        <v>0</v>
      </c>
      <c r="AL810" s="11">
        <v>0</v>
      </c>
      <c r="AM810" s="11">
        <v>0</v>
      </c>
      <c r="AN810" s="11">
        <v>3</v>
      </c>
      <c r="AO810" s="11">
        <v>5000</v>
      </c>
      <c r="AP810" s="11">
        <v>3</v>
      </c>
      <c r="AQ810" s="11">
        <v>0</v>
      </c>
      <c r="AR810" s="6">
        <v>0</v>
      </c>
      <c r="AS810" s="11">
        <v>80001030</v>
      </c>
      <c r="AT810" s="19" t="s">
        <v>193</v>
      </c>
      <c r="AU810" s="11" t="s">
        <v>388</v>
      </c>
      <c r="AV810" s="18">
        <v>10000007</v>
      </c>
      <c r="AW810" s="18">
        <v>70301003</v>
      </c>
      <c r="AX810" s="12" t="s">
        <v>153</v>
      </c>
      <c r="AY810" s="11" t="s">
        <v>1067</v>
      </c>
      <c r="AZ810" s="13">
        <v>0</v>
      </c>
      <c r="BA810" s="13">
        <v>0</v>
      </c>
      <c r="BB810" s="37" t="s">
        <v>1068</v>
      </c>
      <c r="BC810" s="11">
        <v>0</v>
      </c>
      <c r="BD810" s="11">
        <v>0</v>
      </c>
      <c r="BE810" s="11">
        <v>0</v>
      </c>
      <c r="BF810" s="11">
        <v>0</v>
      </c>
      <c r="BG810" s="11">
        <v>0</v>
      </c>
      <c r="BH810" s="11">
        <v>0</v>
      </c>
      <c r="BI810" s="9">
        <v>0</v>
      </c>
      <c r="BJ810" s="6">
        <v>0</v>
      </c>
      <c r="BK810" s="6">
        <v>0</v>
      </c>
      <c r="BL810" s="6">
        <v>0</v>
      </c>
      <c r="BM810" s="6">
        <v>0</v>
      </c>
      <c r="BN810" s="6">
        <v>0</v>
      </c>
    </row>
    <row r="811" ht="20.1" customHeight="1" spans="3:66">
      <c r="C811" s="18">
        <v>70301004</v>
      </c>
      <c r="D811" s="19" t="s">
        <v>1069</v>
      </c>
      <c r="E811" s="18">
        <v>1</v>
      </c>
      <c r="F811" s="18">
        <v>60010500</v>
      </c>
      <c r="G811" s="18">
        <v>0</v>
      </c>
      <c r="H811" s="13">
        <v>0</v>
      </c>
      <c r="I811" s="18">
        <v>1</v>
      </c>
      <c r="J811" s="18">
        <v>0</v>
      </c>
      <c r="K811" s="18">
        <v>0</v>
      </c>
      <c r="L811" s="18">
        <v>0</v>
      </c>
      <c r="M811" s="18">
        <v>0</v>
      </c>
      <c r="N811" s="11">
        <v>2</v>
      </c>
      <c r="O811" s="18">
        <v>2</v>
      </c>
      <c r="P811" s="18">
        <v>0.3</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7</v>
      </c>
      <c r="AH811" s="6">
        <v>0</v>
      </c>
      <c r="AI811" s="6">
        <v>0</v>
      </c>
      <c r="AJ811" s="6">
        <v>0</v>
      </c>
      <c r="AK811" s="18">
        <v>0</v>
      </c>
      <c r="AL811" s="18">
        <v>0</v>
      </c>
      <c r="AM811" s="18">
        <v>0</v>
      </c>
      <c r="AN811" s="18">
        <v>0</v>
      </c>
      <c r="AO811" s="18">
        <v>1000</v>
      </c>
      <c r="AP811" s="18">
        <v>0</v>
      </c>
      <c r="AQ811" s="18">
        <v>0</v>
      </c>
      <c r="AR811" s="6">
        <v>0</v>
      </c>
      <c r="AS811" s="18" t="s">
        <v>1070</v>
      </c>
      <c r="AT811" s="19" t="s">
        <v>152</v>
      </c>
      <c r="AU811" s="18" t="s">
        <v>243</v>
      </c>
      <c r="AV811" s="18">
        <v>0</v>
      </c>
      <c r="AW811" s="18">
        <v>0</v>
      </c>
      <c r="AX811" s="19" t="s">
        <v>153</v>
      </c>
      <c r="AY811" s="19" t="s">
        <v>151</v>
      </c>
      <c r="AZ811" s="13">
        <v>0</v>
      </c>
      <c r="BA811" s="13">
        <v>0</v>
      </c>
      <c r="BB811" s="54" t="s">
        <v>1071</v>
      </c>
      <c r="BC811" s="18">
        <v>0</v>
      </c>
      <c r="BD811" s="11">
        <v>0</v>
      </c>
      <c r="BE811" s="18">
        <v>0</v>
      </c>
      <c r="BF811" s="18">
        <v>0</v>
      </c>
      <c r="BG811" s="18">
        <v>0</v>
      </c>
      <c r="BH811" s="18">
        <v>0</v>
      </c>
      <c r="BI811" s="9">
        <v>0</v>
      </c>
      <c r="BJ811" s="6">
        <v>0</v>
      </c>
      <c r="BK811" s="6">
        <v>0</v>
      </c>
      <c r="BL811" s="6">
        <v>0</v>
      </c>
      <c r="BM811" s="6">
        <v>0</v>
      </c>
      <c r="BN811" s="6">
        <v>0</v>
      </c>
    </row>
    <row r="812" ht="20.1" customHeight="1" spans="3:66">
      <c r="C812" s="18">
        <v>70301005</v>
      </c>
      <c r="D812" s="19" t="s">
        <v>1072</v>
      </c>
      <c r="E812" s="18">
        <v>1</v>
      </c>
      <c r="F812" s="18">
        <v>60010500</v>
      </c>
      <c r="G812" s="18">
        <v>0</v>
      </c>
      <c r="H812" s="13">
        <v>0</v>
      </c>
      <c r="I812" s="18">
        <v>1</v>
      </c>
      <c r="J812" s="18">
        <v>0</v>
      </c>
      <c r="K812" s="18">
        <v>0</v>
      </c>
      <c r="L812" s="18">
        <v>0</v>
      </c>
      <c r="M812" s="18">
        <v>0</v>
      </c>
      <c r="N812" s="11">
        <v>2</v>
      </c>
      <c r="O812" s="18">
        <v>0</v>
      </c>
      <c r="P812" s="18">
        <v>0</v>
      </c>
      <c r="Q812" s="18">
        <v>0</v>
      </c>
      <c r="R812" s="6">
        <v>0</v>
      </c>
      <c r="S812" s="13">
        <v>0</v>
      </c>
      <c r="T812" s="11">
        <v>1</v>
      </c>
      <c r="U812" s="18">
        <v>1</v>
      </c>
      <c r="V812" s="18">
        <v>0</v>
      </c>
      <c r="W812" s="18">
        <v>1</v>
      </c>
      <c r="X812" s="18">
        <v>0</v>
      </c>
      <c r="Y812" s="18">
        <v>0</v>
      </c>
      <c r="Z812" s="18">
        <v>0</v>
      </c>
      <c r="AA812" s="18">
        <v>0</v>
      </c>
      <c r="AB812" s="11">
        <v>0</v>
      </c>
      <c r="AC812" s="18">
        <v>0</v>
      </c>
      <c r="AD812" s="18">
        <v>1</v>
      </c>
      <c r="AE812" s="18">
        <v>0</v>
      </c>
      <c r="AF812" s="18">
        <v>0</v>
      </c>
      <c r="AG812" s="6">
        <v>7</v>
      </c>
      <c r="AH812" s="6">
        <v>0</v>
      </c>
      <c r="AI812" s="6">
        <v>0</v>
      </c>
      <c r="AJ812" s="6">
        <v>0</v>
      </c>
      <c r="AK812" s="18">
        <v>0</v>
      </c>
      <c r="AL812" s="18">
        <v>0</v>
      </c>
      <c r="AM812" s="18">
        <v>0</v>
      </c>
      <c r="AN812" s="18">
        <v>0</v>
      </c>
      <c r="AO812" s="18">
        <v>1000</v>
      </c>
      <c r="AP812" s="18">
        <v>0.5</v>
      </c>
      <c r="AQ812" s="18">
        <v>10</v>
      </c>
      <c r="AR812" s="6">
        <v>0</v>
      </c>
      <c r="AS812" s="18" t="s">
        <v>1073</v>
      </c>
      <c r="AT812" s="19" t="s">
        <v>497</v>
      </c>
      <c r="AU812" s="18">
        <v>0</v>
      </c>
      <c r="AV812" s="18">
        <v>10000011</v>
      </c>
      <c r="AW812" s="18">
        <v>50000001</v>
      </c>
      <c r="AX812" s="19" t="s">
        <v>191</v>
      </c>
      <c r="AY812" s="19" t="s">
        <v>151</v>
      </c>
      <c r="AZ812" s="13">
        <v>0</v>
      </c>
      <c r="BA812" s="13">
        <v>0</v>
      </c>
      <c r="BB812" s="54" t="s">
        <v>1074</v>
      </c>
      <c r="BC812" s="18">
        <v>0</v>
      </c>
      <c r="BD812" s="11">
        <v>0</v>
      </c>
      <c r="BE812" s="18">
        <v>0</v>
      </c>
      <c r="BF812" s="18">
        <v>0</v>
      </c>
      <c r="BG812" s="18">
        <v>0</v>
      </c>
      <c r="BH812" s="18">
        <v>0</v>
      </c>
      <c r="BI812" s="9">
        <v>0</v>
      </c>
      <c r="BJ812" s="6">
        <v>0</v>
      </c>
      <c r="BK812" s="6">
        <v>0</v>
      </c>
      <c r="BL812" s="6">
        <v>0</v>
      </c>
      <c r="BM812" s="6">
        <v>0</v>
      </c>
      <c r="BN812" s="6">
        <v>0</v>
      </c>
    </row>
    <row r="813" ht="19.5" customHeight="1" spans="3:66">
      <c r="C813" s="18">
        <v>70302001</v>
      </c>
      <c r="D813" s="12" t="s">
        <v>1021</v>
      </c>
      <c r="E813" s="18">
        <v>1</v>
      </c>
      <c r="F813" s="11">
        <v>60010100</v>
      </c>
      <c r="G813" s="18">
        <v>0</v>
      </c>
      <c r="H813" s="13">
        <v>0</v>
      </c>
      <c r="I813" s="18">
        <v>1</v>
      </c>
      <c r="J813" s="18">
        <v>0</v>
      </c>
      <c r="K813" s="18">
        <v>0</v>
      </c>
      <c r="L813" s="11">
        <v>0</v>
      </c>
      <c r="M813" s="11">
        <v>0</v>
      </c>
      <c r="N813" s="11">
        <v>2</v>
      </c>
      <c r="O813" s="11">
        <v>1</v>
      </c>
      <c r="P813" s="11">
        <v>0.5</v>
      </c>
      <c r="Q813" s="11">
        <v>0</v>
      </c>
      <c r="R813" s="6">
        <v>0</v>
      </c>
      <c r="S813" s="11">
        <v>0</v>
      </c>
      <c r="T813" s="11">
        <v>1</v>
      </c>
      <c r="U813" s="11">
        <v>2</v>
      </c>
      <c r="V813" s="11">
        <v>0</v>
      </c>
      <c r="W813" s="11">
        <v>1</v>
      </c>
      <c r="X813" s="11">
        <v>0</v>
      </c>
      <c r="Y813" s="11">
        <v>1</v>
      </c>
      <c r="Z813" s="11">
        <v>0</v>
      </c>
      <c r="AA813" s="11">
        <v>0</v>
      </c>
      <c r="AB813" s="11">
        <v>0</v>
      </c>
      <c r="AC813" s="11">
        <v>0</v>
      </c>
      <c r="AD813" s="11">
        <v>10</v>
      </c>
      <c r="AE813" s="11">
        <v>1</v>
      </c>
      <c r="AF813" s="11" t="s">
        <v>510</v>
      </c>
      <c r="AG813" s="6">
        <v>0</v>
      </c>
      <c r="AH813" s="6">
        <v>0</v>
      </c>
      <c r="AI813" s="6">
        <v>0</v>
      </c>
      <c r="AJ813" s="6">
        <v>0</v>
      </c>
      <c r="AK813" s="11">
        <v>0</v>
      </c>
      <c r="AL813" s="11">
        <v>0</v>
      </c>
      <c r="AM813" s="11">
        <v>0</v>
      </c>
      <c r="AN813" s="11">
        <v>0.5</v>
      </c>
      <c r="AO813" s="11">
        <v>999999</v>
      </c>
      <c r="AP813" s="11">
        <v>0.5</v>
      </c>
      <c r="AQ813" s="11">
        <v>0</v>
      </c>
      <c r="AR813" s="6">
        <v>0</v>
      </c>
      <c r="AS813" s="109" t="s">
        <v>1027</v>
      </c>
      <c r="AT813" s="19" t="s">
        <v>193</v>
      </c>
      <c r="AU813" s="11" t="s">
        <v>388</v>
      </c>
      <c r="AV813" s="18">
        <v>10000007</v>
      </c>
      <c r="AW813" s="18">
        <v>70302001</v>
      </c>
      <c r="AX813" s="19" t="s">
        <v>226</v>
      </c>
      <c r="AY813" s="19" t="s">
        <v>256</v>
      </c>
      <c r="AZ813" s="13">
        <v>0</v>
      </c>
      <c r="BA813" s="13">
        <v>0</v>
      </c>
      <c r="BB813" s="37" t="s">
        <v>1022</v>
      </c>
      <c r="BC813" s="11">
        <v>0</v>
      </c>
      <c r="BD813" s="11">
        <v>0</v>
      </c>
      <c r="BE813" s="11">
        <v>0</v>
      </c>
      <c r="BF813" s="11">
        <v>0</v>
      </c>
      <c r="BG813" s="11">
        <v>0</v>
      </c>
      <c r="BH813" s="11">
        <v>0</v>
      </c>
      <c r="BI813" s="9">
        <v>0</v>
      </c>
      <c r="BJ813" s="6">
        <v>0</v>
      </c>
      <c r="BK813" s="6">
        <v>0</v>
      </c>
      <c r="BL813" s="6">
        <v>0</v>
      </c>
      <c r="BM813" s="6">
        <v>0</v>
      </c>
      <c r="BN813" s="6">
        <v>0</v>
      </c>
    </row>
    <row r="814" ht="20.1" customHeight="1" spans="3:66">
      <c r="C814" s="18">
        <v>70302002</v>
      </c>
      <c r="D814" s="19" t="s">
        <v>1023</v>
      </c>
      <c r="E814" s="18">
        <v>1</v>
      </c>
      <c r="F814" s="18">
        <v>60010500</v>
      </c>
      <c r="G814" s="18">
        <v>0</v>
      </c>
      <c r="H814" s="13">
        <v>0</v>
      </c>
      <c r="I814" s="18">
        <v>1</v>
      </c>
      <c r="J814" s="18">
        <v>0</v>
      </c>
      <c r="K814" s="18">
        <v>0</v>
      </c>
      <c r="L814" s="18">
        <v>0</v>
      </c>
      <c r="M814" s="18">
        <v>0</v>
      </c>
      <c r="N814" s="11">
        <v>2</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30</v>
      </c>
      <c r="AE814" s="18">
        <v>0</v>
      </c>
      <c r="AF814" s="18">
        <v>0</v>
      </c>
      <c r="AG814" s="6">
        <v>8</v>
      </c>
      <c r="AH814" s="6">
        <v>0</v>
      </c>
      <c r="AI814" s="6">
        <v>0</v>
      </c>
      <c r="AJ814" s="6">
        <v>0</v>
      </c>
      <c r="AK814" s="18">
        <v>0</v>
      </c>
      <c r="AL814" s="18">
        <v>0</v>
      </c>
      <c r="AM814" s="18">
        <v>0</v>
      </c>
      <c r="AN814" s="18">
        <v>0</v>
      </c>
      <c r="AO814" s="18">
        <v>1000</v>
      </c>
      <c r="AP814" s="18">
        <v>0</v>
      </c>
      <c r="AQ814" s="18">
        <v>0</v>
      </c>
      <c r="AR814" s="6">
        <v>90301006</v>
      </c>
      <c r="AS814" s="18" t="s">
        <v>151</v>
      </c>
      <c r="AT814" s="19" t="s">
        <v>152</v>
      </c>
      <c r="AU814" s="18" t="s">
        <v>243</v>
      </c>
      <c r="AV814" s="18">
        <v>0</v>
      </c>
      <c r="AW814" s="18">
        <v>0</v>
      </c>
      <c r="AX814" s="19" t="s">
        <v>153</v>
      </c>
      <c r="AY814" s="19" t="s">
        <v>151</v>
      </c>
      <c r="AZ814" s="13">
        <v>0</v>
      </c>
      <c r="BA814" s="13">
        <v>0</v>
      </c>
      <c r="BB814" s="54" t="s">
        <v>1025</v>
      </c>
      <c r="BC814" s="18">
        <v>0</v>
      </c>
      <c r="BD814" s="11">
        <v>0</v>
      </c>
      <c r="BE814" s="18">
        <v>0</v>
      </c>
      <c r="BF814" s="18">
        <v>0</v>
      </c>
      <c r="BG814" s="18">
        <v>0</v>
      </c>
      <c r="BH814" s="18">
        <v>0</v>
      </c>
      <c r="BI814" s="9">
        <v>0</v>
      </c>
      <c r="BJ814" s="6">
        <v>0</v>
      </c>
      <c r="BK814" s="6">
        <v>0</v>
      </c>
      <c r="BL814" s="6">
        <v>0</v>
      </c>
      <c r="BM814" s="6">
        <v>0</v>
      </c>
      <c r="BN814" s="6">
        <v>0</v>
      </c>
    </row>
    <row r="815" ht="19.5" customHeight="1" spans="3:66">
      <c r="C815" s="18">
        <v>70302003</v>
      </c>
      <c r="D815" s="12" t="s">
        <v>599</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160</v>
      </c>
      <c r="AG815" s="6">
        <v>0</v>
      </c>
      <c r="AH815" s="6">
        <v>2</v>
      </c>
      <c r="AI815" s="6">
        <v>0</v>
      </c>
      <c r="AJ815" s="6">
        <v>1.5</v>
      </c>
      <c r="AK815" s="11">
        <v>0</v>
      </c>
      <c r="AL815" s="11">
        <v>0</v>
      </c>
      <c r="AM815" s="11">
        <v>0</v>
      </c>
      <c r="AN815" s="11">
        <v>1.5</v>
      </c>
      <c r="AO815" s="11">
        <v>10000</v>
      </c>
      <c r="AP815" s="11">
        <v>1</v>
      </c>
      <c r="AQ815" s="11">
        <v>5</v>
      </c>
      <c r="AR815" s="6">
        <v>0</v>
      </c>
      <c r="AS815" s="11" t="s">
        <v>151</v>
      </c>
      <c r="AT815" s="19" t="s">
        <v>349</v>
      </c>
      <c r="AU815" s="11" t="s">
        <v>388</v>
      </c>
      <c r="AV815" s="18">
        <v>10000007</v>
      </c>
      <c r="AW815" s="18">
        <v>70302003</v>
      </c>
      <c r="AX815" s="19" t="s">
        <v>540</v>
      </c>
      <c r="AY815" s="11">
        <v>0</v>
      </c>
      <c r="AZ815" s="13">
        <v>0</v>
      </c>
      <c r="BA815" s="13">
        <v>0</v>
      </c>
      <c r="BB815" s="37" t="s">
        <v>765</v>
      </c>
      <c r="BC815" s="11">
        <v>0</v>
      </c>
      <c r="BD815" s="11">
        <v>0</v>
      </c>
      <c r="BE815" s="11">
        <v>0</v>
      </c>
      <c r="BF815" s="11">
        <v>0</v>
      </c>
      <c r="BG815" s="11">
        <v>0</v>
      </c>
      <c r="BH815" s="11">
        <v>0</v>
      </c>
      <c r="BI815" s="9">
        <v>0</v>
      </c>
      <c r="BJ815" s="6">
        <v>0</v>
      </c>
      <c r="BK815" s="6">
        <v>0</v>
      </c>
      <c r="BL815" s="6">
        <v>0</v>
      </c>
      <c r="BM815" s="6">
        <v>0</v>
      </c>
      <c r="BN815" s="6">
        <v>0</v>
      </c>
    </row>
    <row r="816" ht="20.1" customHeight="1" spans="3:66">
      <c r="C816" s="18">
        <v>70302004</v>
      </c>
      <c r="D816" s="12" t="s">
        <v>1026</v>
      </c>
      <c r="E816" s="18">
        <v>1</v>
      </c>
      <c r="F816" s="11">
        <v>60010100</v>
      </c>
      <c r="G816" s="18">
        <v>0</v>
      </c>
      <c r="H816" s="13">
        <v>0</v>
      </c>
      <c r="I816" s="18">
        <v>1</v>
      </c>
      <c r="J816" s="18">
        <v>0</v>
      </c>
      <c r="K816" s="18">
        <v>0</v>
      </c>
      <c r="L816" s="11">
        <v>0</v>
      </c>
      <c r="M816" s="11">
        <v>0</v>
      </c>
      <c r="N816" s="11">
        <v>2</v>
      </c>
      <c r="O816" s="11">
        <v>1</v>
      </c>
      <c r="P816" s="11">
        <v>0.5</v>
      </c>
      <c r="Q816" s="11">
        <v>0</v>
      </c>
      <c r="R816" s="6">
        <v>0</v>
      </c>
      <c r="S816" s="11">
        <v>0</v>
      </c>
      <c r="T816" s="11">
        <v>1</v>
      </c>
      <c r="U816" s="11">
        <v>2</v>
      </c>
      <c r="V816" s="11">
        <v>0</v>
      </c>
      <c r="W816" s="11">
        <v>2</v>
      </c>
      <c r="X816" s="11">
        <v>0</v>
      </c>
      <c r="Y816" s="11">
        <v>1</v>
      </c>
      <c r="Z816" s="11">
        <v>0</v>
      </c>
      <c r="AA816" s="11">
        <v>0</v>
      </c>
      <c r="AB816" s="11">
        <v>0</v>
      </c>
      <c r="AC816" s="11">
        <v>0</v>
      </c>
      <c r="AD816" s="11">
        <v>12</v>
      </c>
      <c r="AE816" s="11">
        <v>1</v>
      </c>
      <c r="AF816" s="11">
        <v>3</v>
      </c>
      <c r="AG816" s="6">
        <v>4</v>
      </c>
      <c r="AH816" s="6">
        <v>1</v>
      </c>
      <c r="AI816" s="6">
        <v>0</v>
      </c>
      <c r="AJ816" s="6">
        <v>1.5</v>
      </c>
      <c r="AK816" s="11">
        <v>0</v>
      </c>
      <c r="AL816" s="11">
        <v>0</v>
      </c>
      <c r="AM816" s="11">
        <v>0</v>
      </c>
      <c r="AN816" s="11">
        <v>3</v>
      </c>
      <c r="AO816" s="11">
        <v>999999</v>
      </c>
      <c r="AP816" s="11">
        <v>3</v>
      </c>
      <c r="AQ816" s="11">
        <v>0</v>
      </c>
      <c r="AR816" s="6">
        <v>0</v>
      </c>
      <c r="AS816" s="11" t="s">
        <v>151</v>
      </c>
      <c r="AT816" s="19" t="s">
        <v>210</v>
      </c>
      <c r="AU816" s="11" t="s">
        <v>388</v>
      </c>
      <c r="AV816" s="18">
        <v>10000007</v>
      </c>
      <c r="AW816" s="18">
        <v>70302004</v>
      </c>
      <c r="AX816" s="12" t="s">
        <v>153</v>
      </c>
      <c r="AY816" s="11" t="s">
        <v>1075</v>
      </c>
      <c r="AZ816" s="13">
        <v>0</v>
      </c>
      <c r="BA816" s="13">
        <v>0</v>
      </c>
      <c r="BB816" s="37" t="s">
        <v>1028</v>
      </c>
      <c r="BC816" s="11">
        <v>0</v>
      </c>
      <c r="BD816" s="11">
        <v>0</v>
      </c>
      <c r="BE816" s="11">
        <v>0</v>
      </c>
      <c r="BF816" s="11">
        <v>0</v>
      </c>
      <c r="BG816" s="11">
        <v>0</v>
      </c>
      <c r="BH816" s="11">
        <v>0</v>
      </c>
      <c r="BI816" s="9">
        <v>0</v>
      </c>
      <c r="BJ816" s="6">
        <v>0</v>
      </c>
      <c r="BK816" s="6">
        <v>0</v>
      </c>
      <c r="BL816" s="6">
        <v>0</v>
      </c>
      <c r="BM816" s="6">
        <v>0</v>
      </c>
      <c r="BN816" s="6">
        <v>0</v>
      </c>
    </row>
    <row r="817" ht="20.1" customHeight="1" spans="3:66">
      <c r="C817" s="18">
        <v>70303001</v>
      </c>
      <c r="D817" s="12" t="s">
        <v>1076</v>
      </c>
      <c r="E817" s="11">
        <v>1</v>
      </c>
      <c r="F817" s="11">
        <v>60010300</v>
      </c>
      <c r="G817" s="18">
        <v>0</v>
      </c>
      <c r="H817" s="13">
        <v>0</v>
      </c>
      <c r="I817" s="18">
        <v>1</v>
      </c>
      <c r="J817" s="18">
        <v>0</v>
      </c>
      <c r="K817" s="18">
        <v>0</v>
      </c>
      <c r="L817" s="11">
        <v>0</v>
      </c>
      <c r="M817" s="11">
        <v>0</v>
      </c>
      <c r="N817" s="11">
        <v>2</v>
      </c>
      <c r="O817" s="11">
        <v>2</v>
      </c>
      <c r="P817" s="11">
        <v>0.8</v>
      </c>
      <c r="Q817" s="11">
        <v>1</v>
      </c>
      <c r="R817" s="6">
        <v>0</v>
      </c>
      <c r="S817" s="11">
        <v>0</v>
      </c>
      <c r="T817" s="11">
        <v>1</v>
      </c>
      <c r="U817" s="11">
        <v>2</v>
      </c>
      <c r="V817" s="11">
        <v>0</v>
      </c>
      <c r="W817" s="11">
        <v>0</v>
      </c>
      <c r="X817" s="11">
        <v>0</v>
      </c>
      <c r="Y817" s="11">
        <v>0</v>
      </c>
      <c r="Z817" s="11">
        <v>0</v>
      </c>
      <c r="AA817" s="11">
        <v>0</v>
      </c>
      <c r="AB817" s="11">
        <v>0</v>
      </c>
      <c r="AC817" s="11">
        <v>0</v>
      </c>
      <c r="AD817" s="11">
        <v>99999</v>
      </c>
      <c r="AE817" s="11">
        <v>0</v>
      </c>
      <c r="AF817" s="11">
        <v>0</v>
      </c>
      <c r="AG817" s="6">
        <v>2</v>
      </c>
      <c r="AH817" s="6">
        <v>2</v>
      </c>
      <c r="AI817" s="6">
        <v>0</v>
      </c>
      <c r="AJ817" s="6">
        <v>1.5</v>
      </c>
      <c r="AK817" s="11">
        <v>0</v>
      </c>
      <c r="AL817" s="11">
        <v>0</v>
      </c>
      <c r="AM817" s="11">
        <v>0</v>
      </c>
      <c r="AN817" s="11">
        <v>1</v>
      </c>
      <c r="AO817" s="11">
        <v>3000</v>
      </c>
      <c r="AP817" s="11">
        <v>0.5</v>
      </c>
      <c r="AQ817" s="11">
        <v>0</v>
      </c>
      <c r="AR817" s="6">
        <v>0</v>
      </c>
      <c r="AS817" s="11" t="s">
        <v>151</v>
      </c>
      <c r="AT817" s="19" t="s">
        <v>152</v>
      </c>
      <c r="AU817" s="11" t="s">
        <v>381</v>
      </c>
      <c r="AV817" s="18">
        <v>0</v>
      </c>
      <c r="AW817" s="18">
        <v>0</v>
      </c>
      <c r="AX817" s="12" t="s">
        <v>340</v>
      </c>
      <c r="AY817" s="11" t="s">
        <v>1077</v>
      </c>
      <c r="AZ817" s="13">
        <v>0</v>
      </c>
      <c r="BA817" s="13">
        <v>0</v>
      </c>
      <c r="BB817" s="37" t="s">
        <v>1078</v>
      </c>
      <c r="BC817" s="11">
        <v>0</v>
      </c>
      <c r="BD817" s="11">
        <v>0</v>
      </c>
      <c r="BE817" s="11">
        <v>0</v>
      </c>
      <c r="BF817" s="11">
        <v>0</v>
      </c>
      <c r="BG817" s="11">
        <v>0</v>
      </c>
      <c r="BH817" s="11">
        <v>0</v>
      </c>
      <c r="BI817" s="9">
        <v>0</v>
      </c>
      <c r="BJ817" s="6">
        <v>0</v>
      </c>
      <c r="BK817" s="6">
        <v>0</v>
      </c>
      <c r="BL817" s="6">
        <v>0</v>
      </c>
      <c r="BM817" s="6">
        <v>0</v>
      </c>
      <c r="BN817" s="6">
        <v>0</v>
      </c>
    </row>
    <row r="818" ht="19.5" customHeight="1" spans="3:66">
      <c r="C818" s="18">
        <v>70303002</v>
      </c>
      <c r="D818" s="12" t="s">
        <v>1079</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12</v>
      </c>
      <c r="AE818" s="11">
        <v>1</v>
      </c>
      <c r="AF818" s="11" t="s">
        <v>387</v>
      </c>
      <c r="AG818" s="6">
        <v>0</v>
      </c>
      <c r="AH818" s="6">
        <v>1</v>
      </c>
      <c r="AI818" s="6">
        <v>0</v>
      </c>
      <c r="AJ818" s="6">
        <v>3</v>
      </c>
      <c r="AK818" s="11">
        <v>0</v>
      </c>
      <c r="AL818" s="11">
        <v>0</v>
      </c>
      <c r="AM818" s="11">
        <v>0</v>
      </c>
      <c r="AN818" s="11">
        <v>3</v>
      </c>
      <c r="AO818" s="11">
        <v>5000</v>
      </c>
      <c r="AP818" s="11">
        <v>2.5</v>
      </c>
      <c r="AQ818" s="11">
        <v>0</v>
      </c>
      <c r="AR818" s="6">
        <v>0</v>
      </c>
      <c r="AS818" s="11">
        <v>80001030</v>
      </c>
      <c r="AT818" s="19" t="s">
        <v>210</v>
      </c>
      <c r="AU818" s="11" t="s">
        <v>388</v>
      </c>
      <c r="AV818" s="18">
        <v>10000007</v>
      </c>
      <c r="AW818" s="18">
        <v>70204001</v>
      </c>
      <c r="AX818" s="12" t="s">
        <v>153</v>
      </c>
      <c r="AY818" s="11">
        <v>0</v>
      </c>
      <c r="AZ818" s="13">
        <v>0</v>
      </c>
      <c r="BA818" s="13">
        <v>0</v>
      </c>
      <c r="BB818" s="37" t="s">
        <v>1080</v>
      </c>
      <c r="BC818" s="11">
        <v>0</v>
      </c>
      <c r="BD818" s="11">
        <v>0</v>
      </c>
      <c r="BE818" s="11">
        <v>0</v>
      </c>
      <c r="BF818" s="11">
        <v>0</v>
      </c>
      <c r="BG818" s="11">
        <v>0</v>
      </c>
      <c r="BH818" s="11">
        <v>0</v>
      </c>
      <c r="BI818" s="9">
        <v>0</v>
      </c>
      <c r="BJ818" s="6">
        <v>0</v>
      </c>
      <c r="BK818" s="6">
        <v>0</v>
      </c>
      <c r="BL818" s="6">
        <v>0</v>
      </c>
      <c r="BM818" s="6">
        <v>0</v>
      </c>
      <c r="BN818" s="6">
        <v>0</v>
      </c>
    </row>
    <row r="819" ht="20.1" customHeight="1" spans="3:66">
      <c r="C819" s="18">
        <v>70303003</v>
      </c>
      <c r="D819" s="12" t="s">
        <v>1081</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2.5</v>
      </c>
      <c r="X819" s="11">
        <v>0</v>
      </c>
      <c r="Y819" s="11">
        <v>1</v>
      </c>
      <c r="Z819" s="11">
        <v>0</v>
      </c>
      <c r="AA819" s="11">
        <v>0</v>
      </c>
      <c r="AB819" s="11">
        <v>0</v>
      </c>
      <c r="AC819" s="11">
        <v>0</v>
      </c>
      <c r="AD819" s="11">
        <v>12</v>
      </c>
      <c r="AE819" s="11">
        <v>1</v>
      </c>
      <c r="AF819" s="11">
        <v>3</v>
      </c>
      <c r="AG819" s="6">
        <v>4</v>
      </c>
      <c r="AH819" s="6">
        <v>1</v>
      </c>
      <c r="AI819" s="6">
        <v>0</v>
      </c>
      <c r="AJ819" s="6">
        <v>1.5</v>
      </c>
      <c r="AK819" s="11">
        <v>0</v>
      </c>
      <c r="AL819" s="11">
        <v>0</v>
      </c>
      <c r="AM819" s="11">
        <v>0</v>
      </c>
      <c r="AN819" s="11">
        <v>3</v>
      </c>
      <c r="AO819" s="11">
        <v>5000</v>
      </c>
      <c r="AP819" s="11">
        <v>3</v>
      </c>
      <c r="AQ819" s="11">
        <v>0</v>
      </c>
      <c r="AR819" s="6">
        <v>0</v>
      </c>
      <c r="AS819" s="11">
        <v>80001030</v>
      </c>
      <c r="AT819" s="19" t="s">
        <v>193</v>
      </c>
      <c r="AU819" s="11" t="s">
        <v>388</v>
      </c>
      <c r="AV819" s="18">
        <v>10000007</v>
      </c>
      <c r="AW819" s="18">
        <v>70204002</v>
      </c>
      <c r="AX819" s="12" t="s">
        <v>153</v>
      </c>
      <c r="AY819" s="11" t="s">
        <v>1082</v>
      </c>
      <c r="AZ819" s="13">
        <v>0</v>
      </c>
      <c r="BA819" s="13">
        <v>0</v>
      </c>
      <c r="BB819" s="37" t="s">
        <v>1083</v>
      </c>
      <c r="BC819" s="11">
        <v>0</v>
      </c>
      <c r="BD819" s="11">
        <v>0</v>
      </c>
      <c r="BE819" s="11">
        <v>0</v>
      </c>
      <c r="BF819" s="11">
        <v>0</v>
      </c>
      <c r="BG819" s="11">
        <v>0</v>
      </c>
      <c r="BH819" s="11">
        <v>0</v>
      </c>
      <c r="BI819" s="9">
        <v>0</v>
      </c>
      <c r="BJ819" s="6">
        <v>0</v>
      </c>
      <c r="BK819" s="6">
        <v>0</v>
      </c>
      <c r="BL819" s="6">
        <v>0</v>
      </c>
      <c r="BM819" s="6">
        <v>0</v>
      </c>
      <c r="BN819" s="6">
        <v>0</v>
      </c>
    </row>
    <row r="820" ht="20.1" customHeight="1" spans="3:66">
      <c r="C820" s="18">
        <v>70303004</v>
      </c>
      <c r="D820" s="12" t="s">
        <v>857</v>
      </c>
      <c r="E820" s="18">
        <v>1</v>
      </c>
      <c r="F820" s="11">
        <v>60010100</v>
      </c>
      <c r="G820" s="18">
        <v>0</v>
      </c>
      <c r="H820" s="13">
        <v>0</v>
      </c>
      <c r="I820" s="18">
        <v>1</v>
      </c>
      <c r="J820" s="18">
        <v>0</v>
      </c>
      <c r="K820" s="18">
        <v>0</v>
      </c>
      <c r="L820" s="11">
        <v>0</v>
      </c>
      <c r="M820" s="11">
        <v>0</v>
      </c>
      <c r="N820" s="11">
        <v>2</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6</v>
      </c>
      <c r="AH820" s="6">
        <v>1</v>
      </c>
      <c r="AI820" s="6">
        <v>0</v>
      </c>
      <c r="AJ820" s="6">
        <v>1.5</v>
      </c>
      <c r="AK820" s="11">
        <v>0</v>
      </c>
      <c r="AL820" s="11">
        <v>0</v>
      </c>
      <c r="AM820" s="11">
        <v>0</v>
      </c>
      <c r="AN820" s="11">
        <v>3</v>
      </c>
      <c r="AO820" s="11">
        <v>5000</v>
      </c>
      <c r="AP820" s="11">
        <v>3</v>
      </c>
      <c r="AQ820" s="11">
        <v>0</v>
      </c>
      <c r="AR820" s="6">
        <v>0</v>
      </c>
      <c r="AS820" s="11">
        <v>80001030</v>
      </c>
      <c r="AT820" s="19" t="s">
        <v>349</v>
      </c>
      <c r="AU820" s="11" t="s">
        <v>388</v>
      </c>
      <c r="AV820" s="18">
        <v>10000007</v>
      </c>
      <c r="AW820" s="18">
        <v>70204003</v>
      </c>
      <c r="AX820" s="12" t="s">
        <v>153</v>
      </c>
      <c r="AY820" s="11" t="s">
        <v>1044</v>
      </c>
      <c r="AZ820" s="13">
        <v>0</v>
      </c>
      <c r="BA820" s="13">
        <v>0</v>
      </c>
      <c r="BB820" s="37" t="s">
        <v>1084</v>
      </c>
      <c r="BC820" s="11">
        <v>0</v>
      </c>
      <c r="BD820" s="11">
        <v>0</v>
      </c>
      <c r="BE820" s="11">
        <v>0</v>
      </c>
      <c r="BF820" s="11">
        <v>0</v>
      </c>
      <c r="BG820" s="11">
        <v>0</v>
      </c>
      <c r="BH820" s="11">
        <v>0</v>
      </c>
      <c r="BI820" s="9">
        <v>0</v>
      </c>
      <c r="BJ820" s="6">
        <v>0</v>
      </c>
      <c r="BK820" s="6">
        <v>0</v>
      </c>
      <c r="BL820" s="6">
        <v>0</v>
      </c>
      <c r="BM820" s="6">
        <v>0</v>
      </c>
      <c r="BN820" s="6">
        <v>0</v>
      </c>
    </row>
    <row r="821" ht="20.1" customHeight="1" spans="3:66">
      <c r="C821" s="18">
        <v>70304001</v>
      </c>
      <c r="D821" s="12" t="s">
        <v>1085</v>
      </c>
      <c r="E821" s="11">
        <v>1</v>
      </c>
      <c r="F821" s="11">
        <v>60010300</v>
      </c>
      <c r="G821" s="18">
        <v>0</v>
      </c>
      <c r="H821" s="13">
        <v>0</v>
      </c>
      <c r="I821" s="18">
        <v>1</v>
      </c>
      <c r="J821" s="18">
        <v>0</v>
      </c>
      <c r="K821" s="18">
        <v>0</v>
      </c>
      <c r="L821" s="11">
        <v>0</v>
      </c>
      <c r="M821" s="11">
        <v>0</v>
      </c>
      <c r="N821" s="11">
        <v>2</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0</v>
      </c>
      <c r="AJ821" s="6">
        <v>1.5</v>
      </c>
      <c r="AK821" s="11">
        <v>0</v>
      </c>
      <c r="AL821" s="11">
        <v>0</v>
      </c>
      <c r="AM821" s="11">
        <v>0</v>
      </c>
      <c r="AN821" s="11">
        <v>1</v>
      </c>
      <c r="AO821" s="11">
        <v>3000</v>
      </c>
      <c r="AP821" s="11">
        <v>0.5</v>
      </c>
      <c r="AQ821" s="11">
        <v>0</v>
      </c>
      <c r="AR821" s="6">
        <v>0</v>
      </c>
      <c r="AS821" s="11" t="s">
        <v>151</v>
      </c>
      <c r="AT821" s="19" t="s">
        <v>152</v>
      </c>
      <c r="AU821" s="11" t="s">
        <v>381</v>
      </c>
      <c r="AV821" s="18">
        <v>0</v>
      </c>
      <c r="AW821" s="18">
        <v>0</v>
      </c>
      <c r="AX821" s="12" t="s">
        <v>340</v>
      </c>
      <c r="AY821" s="11" t="s">
        <v>1086</v>
      </c>
      <c r="AZ821" s="13">
        <v>0</v>
      </c>
      <c r="BA821" s="13">
        <v>0</v>
      </c>
      <c r="BB821" s="37" t="s">
        <v>1087</v>
      </c>
      <c r="BC821" s="11">
        <v>0</v>
      </c>
      <c r="BD821" s="11">
        <v>0</v>
      </c>
      <c r="BE821" s="11">
        <v>0</v>
      </c>
      <c r="BF821" s="11">
        <v>0</v>
      </c>
      <c r="BG821" s="11">
        <v>0</v>
      </c>
      <c r="BH821" s="11">
        <v>0</v>
      </c>
      <c r="BI821" s="9">
        <v>0</v>
      </c>
      <c r="BJ821" s="6">
        <v>0</v>
      </c>
      <c r="BK821" s="6">
        <v>0</v>
      </c>
      <c r="BL821" s="6">
        <v>0</v>
      </c>
      <c r="BM821" s="6">
        <v>0</v>
      </c>
      <c r="BN821" s="6">
        <v>0</v>
      </c>
    </row>
    <row r="822" ht="20.1" customHeight="1" spans="3:66">
      <c r="C822" s="18">
        <v>70304002</v>
      </c>
      <c r="D822" s="19" t="s">
        <v>661</v>
      </c>
      <c r="E822" s="18">
        <v>1</v>
      </c>
      <c r="F822" s="18">
        <v>60010500</v>
      </c>
      <c r="G822" s="18">
        <v>0</v>
      </c>
      <c r="H822" s="13">
        <v>0</v>
      </c>
      <c r="I822" s="18">
        <v>1</v>
      </c>
      <c r="J822" s="18">
        <v>0</v>
      </c>
      <c r="K822" s="18">
        <v>0</v>
      </c>
      <c r="L822" s="18">
        <v>0</v>
      </c>
      <c r="M822" s="18">
        <v>0</v>
      </c>
      <c r="N822" s="11">
        <v>2</v>
      </c>
      <c r="O822" s="18">
        <v>1</v>
      </c>
      <c r="P822" s="18">
        <v>0.05</v>
      </c>
      <c r="Q822" s="18">
        <v>0</v>
      </c>
      <c r="R822" s="6">
        <v>0</v>
      </c>
      <c r="S822" s="13">
        <v>0</v>
      </c>
      <c r="T822" s="11">
        <v>1</v>
      </c>
      <c r="U822" s="18">
        <v>1</v>
      </c>
      <c r="V822" s="18">
        <v>0</v>
      </c>
      <c r="W822" s="18">
        <v>2</v>
      </c>
      <c r="X822" s="18">
        <v>0</v>
      </c>
      <c r="Y822" s="18">
        <v>0</v>
      </c>
      <c r="Z822" s="18">
        <v>0</v>
      </c>
      <c r="AA822" s="18">
        <v>0</v>
      </c>
      <c r="AB822" s="11">
        <v>0</v>
      </c>
      <c r="AC822" s="18">
        <v>0</v>
      </c>
      <c r="AD822" s="18">
        <v>10</v>
      </c>
      <c r="AE822" s="18">
        <v>0</v>
      </c>
      <c r="AF822" s="18">
        <v>0</v>
      </c>
      <c r="AG822" s="6">
        <v>7</v>
      </c>
      <c r="AH822" s="6">
        <v>0</v>
      </c>
      <c r="AI822" s="6">
        <v>0</v>
      </c>
      <c r="AJ822" s="6">
        <v>0</v>
      </c>
      <c r="AK822" s="18">
        <v>0</v>
      </c>
      <c r="AL822" s="18">
        <v>0</v>
      </c>
      <c r="AM822" s="18">
        <v>0</v>
      </c>
      <c r="AN822" s="18">
        <v>0</v>
      </c>
      <c r="AO822" s="18">
        <v>1000</v>
      </c>
      <c r="AP822" s="18">
        <v>0.5</v>
      </c>
      <c r="AQ822" s="18">
        <v>0</v>
      </c>
      <c r="AR822" s="6">
        <v>0</v>
      </c>
      <c r="AS822" s="18" t="s">
        <v>1031</v>
      </c>
      <c r="AT822" s="19" t="s">
        <v>497</v>
      </c>
      <c r="AU822" s="18">
        <v>0</v>
      </c>
      <c r="AV822" s="18">
        <v>10007001</v>
      </c>
      <c r="AW822" s="18">
        <v>0</v>
      </c>
      <c r="AX822" s="19" t="s">
        <v>153</v>
      </c>
      <c r="AY822" s="19" t="s">
        <v>151</v>
      </c>
      <c r="AZ822" s="13">
        <v>0</v>
      </c>
      <c r="BA822" s="13">
        <v>0</v>
      </c>
      <c r="BB822" s="54" t="s">
        <v>1032</v>
      </c>
      <c r="BC822" s="18">
        <v>0</v>
      </c>
      <c r="BD822" s="11">
        <v>0</v>
      </c>
      <c r="BE822" s="18">
        <v>0</v>
      </c>
      <c r="BF822" s="18">
        <v>0</v>
      </c>
      <c r="BG822" s="18">
        <v>0</v>
      </c>
      <c r="BH822" s="18">
        <v>0</v>
      </c>
      <c r="BI822" s="9">
        <v>0</v>
      </c>
      <c r="BJ822" s="6">
        <v>0</v>
      </c>
      <c r="BK822" s="6">
        <v>0</v>
      </c>
      <c r="BL822" s="6">
        <v>0</v>
      </c>
      <c r="BM822" s="6">
        <v>0</v>
      </c>
      <c r="BN822" s="6">
        <v>0</v>
      </c>
    </row>
    <row r="823" ht="20.1" customHeight="1" spans="3:66">
      <c r="C823" s="18">
        <v>70304003</v>
      </c>
      <c r="D823" s="12" t="s">
        <v>1012</v>
      </c>
      <c r="E823" s="18">
        <v>1</v>
      </c>
      <c r="F823" s="11">
        <v>60010100</v>
      </c>
      <c r="G823" s="18">
        <v>0</v>
      </c>
      <c r="H823" s="13">
        <v>0</v>
      </c>
      <c r="I823" s="18">
        <v>1</v>
      </c>
      <c r="J823" s="18">
        <v>0</v>
      </c>
      <c r="K823" s="18">
        <v>0</v>
      </c>
      <c r="L823" s="11">
        <v>0</v>
      </c>
      <c r="M823" s="11">
        <v>0</v>
      </c>
      <c r="N823" s="11">
        <v>2</v>
      </c>
      <c r="O823" s="11">
        <v>1</v>
      </c>
      <c r="P823" s="11">
        <v>1</v>
      </c>
      <c r="Q823" s="11">
        <v>0</v>
      </c>
      <c r="R823" s="6">
        <v>0</v>
      </c>
      <c r="S823" s="11">
        <v>0</v>
      </c>
      <c r="T823" s="11">
        <v>1</v>
      </c>
      <c r="U823" s="11">
        <v>2</v>
      </c>
      <c r="V823" s="11">
        <v>0</v>
      </c>
      <c r="W823" s="11">
        <v>2</v>
      </c>
      <c r="X823" s="11">
        <v>0</v>
      </c>
      <c r="Y823" s="11">
        <v>1</v>
      </c>
      <c r="Z823" s="11">
        <v>0</v>
      </c>
      <c r="AA823" s="11">
        <v>0</v>
      </c>
      <c r="AB823" s="11">
        <v>0</v>
      </c>
      <c r="AC823" s="11">
        <v>0</v>
      </c>
      <c r="AD823" s="11">
        <v>12</v>
      </c>
      <c r="AE823" s="11">
        <v>2</v>
      </c>
      <c r="AF823" s="11" t="s">
        <v>160</v>
      </c>
      <c r="AG823" s="6">
        <v>0</v>
      </c>
      <c r="AH823" s="6">
        <v>0</v>
      </c>
      <c r="AI823" s="6">
        <v>0</v>
      </c>
      <c r="AJ823" s="6">
        <v>1.5</v>
      </c>
      <c r="AK823" s="11">
        <v>0</v>
      </c>
      <c r="AL823" s="11">
        <v>0</v>
      </c>
      <c r="AM823" s="11">
        <v>0</v>
      </c>
      <c r="AN823" s="11">
        <v>1</v>
      </c>
      <c r="AO823" s="11">
        <v>5000</v>
      </c>
      <c r="AP823" s="11">
        <v>0.5</v>
      </c>
      <c r="AQ823" s="11">
        <v>0</v>
      </c>
      <c r="AR823" s="6">
        <v>0</v>
      </c>
      <c r="AS823" s="11" t="s">
        <v>151</v>
      </c>
      <c r="AT823" s="19" t="s">
        <v>349</v>
      </c>
      <c r="AU823" s="11" t="s">
        <v>388</v>
      </c>
      <c r="AV823" s="18">
        <v>10000007</v>
      </c>
      <c r="AW823" s="18">
        <v>70201001</v>
      </c>
      <c r="AX823" s="12" t="s">
        <v>153</v>
      </c>
      <c r="AY823" s="11">
        <v>0</v>
      </c>
      <c r="AZ823" s="13">
        <v>0</v>
      </c>
      <c r="BA823" s="13">
        <v>0</v>
      </c>
      <c r="BB823" s="37" t="s">
        <v>1013</v>
      </c>
      <c r="BC823" s="11">
        <v>0</v>
      </c>
      <c r="BD823" s="11">
        <v>0</v>
      </c>
      <c r="BE823" s="11">
        <v>0</v>
      </c>
      <c r="BF823" s="11">
        <v>0</v>
      </c>
      <c r="BG823" s="11">
        <v>0</v>
      </c>
      <c r="BH823" s="11">
        <v>0</v>
      </c>
      <c r="BI823" s="9">
        <v>0</v>
      </c>
      <c r="BJ823" s="6">
        <v>0</v>
      </c>
      <c r="BK823" s="6">
        <v>0</v>
      </c>
      <c r="BL823" s="6">
        <v>0</v>
      </c>
      <c r="BM823" s="6">
        <v>0</v>
      </c>
      <c r="BN823" s="6">
        <v>0</v>
      </c>
    </row>
    <row r="824" ht="20.1" customHeight="1" spans="3:66">
      <c r="C824" s="18">
        <v>70304004</v>
      </c>
      <c r="D824" s="19" t="s">
        <v>1018</v>
      </c>
      <c r="E824" s="18">
        <v>1</v>
      </c>
      <c r="F824" s="18">
        <v>60010500</v>
      </c>
      <c r="G824" s="18">
        <v>0</v>
      </c>
      <c r="H824" s="13">
        <v>0</v>
      </c>
      <c r="I824" s="18">
        <v>1</v>
      </c>
      <c r="J824" s="18">
        <v>0</v>
      </c>
      <c r="K824" s="18">
        <v>0</v>
      </c>
      <c r="L824" s="18">
        <v>0</v>
      </c>
      <c r="M824" s="18">
        <v>0</v>
      </c>
      <c r="N824" s="11">
        <v>2</v>
      </c>
      <c r="O824" s="18">
        <v>2</v>
      </c>
      <c r="P824" s="18">
        <v>0.3</v>
      </c>
      <c r="Q824" s="18">
        <v>0</v>
      </c>
      <c r="R824" s="6">
        <v>0</v>
      </c>
      <c r="S824" s="13">
        <v>0</v>
      </c>
      <c r="T824" s="11">
        <v>1</v>
      </c>
      <c r="U824" s="18">
        <v>2</v>
      </c>
      <c r="V824" s="18">
        <v>0</v>
      </c>
      <c r="W824" s="18">
        <v>0</v>
      </c>
      <c r="X824" s="18">
        <v>0</v>
      </c>
      <c r="Y824" s="18">
        <v>0</v>
      </c>
      <c r="Z824" s="18">
        <v>0</v>
      </c>
      <c r="AA824" s="18">
        <v>0</v>
      </c>
      <c r="AB824" s="11">
        <v>0</v>
      </c>
      <c r="AC824" s="18">
        <v>0</v>
      </c>
      <c r="AD824" s="11">
        <v>99999</v>
      </c>
      <c r="AE824" s="18">
        <v>0</v>
      </c>
      <c r="AF824" s="18">
        <v>0</v>
      </c>
      <c r="AG824" s="6">
        <v>2</v>
      </c>
      <c r="AH824" s="6">
        <v>0</v>
      </c>
      <c r="AI824" s="6">
        <v>0</v>
      </c>
      <c r="AJ824" s="6">
        <v>0</v>
      </c>
      <c r="AK824" s="18">
        <v>0</v>
      </c>
      <c r="AL824" s="18">
        <v>0</v>
      </c>
      <c r="AM824" s="18">
        <v>0</v>
      </c>
      <c r="AN824" s="18">
        <v>0</v>
      </c>
      <c r="AO824" s="18">
        <v>1000</v>
      </c>
      <c r="AP824" s="18">
        <v>0</v>
      </c>
      <c r="AQ824" s="18">
        <v>0</v>
      </c>
      <c r="AR824" s="6" t="s">
        <v>1019</v>
      </c>
      <c r="AS824" s="18" t="s">
        <v>151</v>
      </c>
      <c r="AT824" s="19" t="s">
        <v>152</v>
      </c>
      <c r="AU824" s="18" t="s">
        <v>243</v>
      </c>
      <c r="AV824" s="18">
        <v>0</v>
      </c>
      <c r="AW824" s="18">
        <v>0</v>
      </c>
      <c r="AX824" s="19" t="s">
        <v>153</v>
      </c>
      <c r="AY824" s="19" t="s">
        <v>151</v>
      </c>
      <c r="AZ824" s="13">
        <v>0</v>
      </c>
      <c r="BA824" s="13">
        <v>0</v>
      </c>
      <c r="BB824" s="54" t="s">
        <v>1020</v>
      </c>
      <c r="BC824" s="18">
        <v>0</v>
      </c>
      <c r="BD824" s="11">
        <v>0</v>
      </c>
      <c r="BE824" s="18">
        <v>0</v>
      </c>
      <c r="BF824" s="18">
        <v>0</v>
      </c>
      <c r="BG824" s="18">
        <v>0</v>
      </c>
      <c r="BH824" s="18">
        <v>0</v>
      </c>
      <c r="BI824" s="9">
        <v>0</v>
      </c>
      <c r="BJ824" s="6">
        <v>0</v>
      </c>
      <c r="BK824" s="6">
        <v>0</v>
      </c>
      <c r="BL824" s="6">
        <v>0</v>
      </c>
      <c r="BM824" s="6">
        <v>0</v>
      </c>
      <c r="BN824" s="6">
        <v>0</v>
      </c>
    </row>
    <row r="825" ht="20.1" customHeight="1" spans="3:66">
      <c r="C825" s="18">
        <v>70304005</v>
      </c>
      <c r="D825" s="19" t="s">
        <v>682</v>
      </c>
      <c r="E825" s="18">
        <v>1</v>
      </c>
      <c r="F825" s="18">
        <v>60010500</v>
      </c>
      <c r="G825" s="18">
        <v>0</v>
      </c>
      <c r="H825" s="13">
        <v>0</v>
      </c>
      <c r="I825" s="18">
        <v>1</v>
      </c>
      <c r="J825" s="18">
        <v>0</v>
      </c>
      <c r="K825" s="18">
        <v>0</v>
      </c>
      <c r="L825" s="18">
        <v>0</v>
      </c>
      <c r="M825" s="18">
        <v>0</v>
      </c>
      <c r="N825" s="11">
        <v>2</v>
      </c>
      <c r="O825" s="18">
        <v>2</v>
      </c>
      <c r="P825" s="18">
        <v>1</v>
      </c>
      <c r="Q825" s="18">
        <v>0</v>
      </c>
      <c r="R825" s="6">
        <v>0</v>
      </c>
      <c r="S825" s="13">
        <v>0</v>
      </c>
      <c r="T825" s="11">
        <v>1</v>
      </c>
      <c r="U825" s="18">
        <v>2</v>
      </c>
      <c r="V825" s="18">
        <v>0</v>
      </c>
      <c r="W825" s="18">
        <v>0</v>
      </c>
      <c r="X825" s="18">
        <v>0</v>
      </c>
      <c r="Y825" s="18">
        <v>0</v>
      </c>
      <c r="Z825" s="18">
        <v>0</v>
      </c>
      <c r="AA825" s="18">
        <v>0</v>
      </c>
      <c r="AB825" s="11">
        <v>0</v>
      </c>
      <c r="AC825" s="18">
        <v>0</v>
      </c>
      <c r="AD825" s="11">
        <v>20</v>
      </c>
      <c r="AE825" s="18">
        <v>0</v>
      </c>
      <c r="AF825" s="18">
        <v>0</v>
      </c>
      <c r="AG825" s="6">
        <v>2</v>
      </c>
      <c r="AH825" s="6">
        <v>0</v>
      </c>
      <c r="AI825" s="6">
        <v>0</v>
      </c>
      <c r="AJ825" s="6">
        <v>0</v>
      </c>
      <c r="AK825" s="18">
        <v>0</v>
      </c>
      <c r="AL825" s="18">
        <v>0</v>
      </c>
      <c r="AM825" s="18">
        <v>0</v>
      </c>
      <c r="AN825" s="18">
        <v>0</v>
      </c>
      <c r="AO825" s="18">
        <v>1000</v>
      </c>
      <c r="AP825" s="18">
        <v>0</v>
      </c>
      <c r="AQ825" s="18">
        <v>0</v>
      </c>
      <c r="AR825" s="6">
        <v>90304001</v>
      </c>
      <c r="AS825" s="18" t="s">
        <v>151</v>
      </c>
      <c r="AT825" s="19" t="s">
        <v>152</v>
      </c>
      <c r="AU825" s="18" t="s">
        <v>243</v>
      </c>
      <c r="AV825" s="18">
        <v>0</v>
      </c>
      <c r="AW825" s="18">
        <v>0</v>
      </c>
      <c r="AX825" s="19" t="s">
        <v>153</v>
      </c>
      <c r="AY825" s="19" t="s">
        <v>151</v>
      </c>
      <c r="AZ825" s="13">
        <v>0</v>
      </c>
      <c r="BA825" s="13">
        <v>0</v>
      </c>
      <c r="BB825" s="54" t="s">
        <v>1088</v>
      </c>
      <c r="BC825" s="18">
        <v>0</v>
      </c>
      <c r="BD825" s="11">
        <v>0</v>
      </c>
      <c r="BE825" s="18">
        <v>0</v>
      </c>
      <c r="BF825" s="18">
        <v>0</v>
      </c>
      <c r="BG825" s="18">
        <v>0</v>
      </c>
      <c r="BH825" s="18">
        <v>0</v>
      </c>
      <c r="BI825" s="9">
        <v>0</v>
      </c>
      <c r="BJ825" s="6">
        <v>0</v>
      </c>
      <c r="BK825" s="6">
        <v>0</v>
      </c>
      <c r="BL825" s="6">
        <v>0</v>
      </c>
      <c r="BM825" s="6">
        <v>0</v>
      </c>
      <c r="BN825" s="6">
        <v>0</v>
      </c>
    </row>
    <row r="826" ht="20.1" customHeight="1" spans="3:66">
      <c r="C826" s="18">
        <v>70304006</v>
      </c>
      <c r="D826" s="12" t="s">
        <v>1089</v>
      </c>
      <c r="E826" s="11">
        <v>2</v>
      </c>
      <c r="F826" s="11">
        <v>61012301</v>
      </c>
      <c r="G826" s="11">
        <v>0</v>
      </c>
      <c r="H826" s="13">
        <v>0</v>
      </c>
      <c r="I826" s="18">
        <v>1</v>
      </c>
      <c r="J826" s="18">
        <v>0</v>
      </c>
      <c r="K826" s="18">
        <v>0</v>
      </c>
      <c r="L826" s="11">
        <v>0</v>
      </c>
      <c r="M826" s="11">
        <v>0</v>
      </c>
      <c r="N826" s="11">
        <v>2</v>
      </c>
      <c r="O826" s="11">
        <v>1</v>
      </c>
      <c r="P826" s="11">
        <v>0.5</v>
      </c>
      <c r="Q826" s="11">
        <v>0</v>
      </c>
      <c r="R826" s="6">
        <v>0</v>
      </c>
      <c r="S826" s="11">
        <v>0</v>
      </c>
      <c r="T826" s="11">
        <v>1</v>
      </c>
      <c r="U826" s="11">
        <v>2</v>
      </c>
      <c r="V826" s="11">
        <v>0</v>
      </c>
      <c r="W826" s="11">
        <v>1.4</v>
      </c>
      <c r="X826" s="11">
        <v>150</v>
      </c>
      <c r="Y826" s="11">
        <v>1</v>
      </c>
      <c r="Z826" s="11">
        <v>0</v>
      </c>
      <c r="AA826" s="11">
        <v>0</v>
      </c>
      <c r="AB826" s="11">
        <v>0</v>
      </c>
      <c r="AC826" s="11">
        <v>0</v>
      </c>
      <c r="AD826" s="11">
        <v>12</v>
      </c>
      <c r="AE826" s="11">
        <v>2</v>
      </c>
      <c r="AF826" s="11" t="s">
        <v>160</v>
      </c>
      <c r="AG826" s="6">
        <v>0</v>
      </c>
      <c r="AH826" s="6">
        <v>2</v>
      </c>
      <c r="AI826" s="6">
        <v>0</v>
      </c>
      <c r="AJ826" s="6">
        <v>1.5</v>
      </c>
      <c r="AK826" s="11">
        <v>0</v>
      </c>
      <c r="AL826" s="11">
        <v>0</v>
      </c>
      <c r="AM826" s="11">
        <v>0</v>
      </c>
      <c r="AN826" s="11">
        <v>1.5</v>
      </c>
      <c r="AO826" s="11">
        <v>1200</v>
      </c>
      <c r="AP826" s="11">
        <v>1</v>
      </c>
      <c r="AQ826" s="11">
        <v>15</v>
      </c>
      <c r="AR826" s="6">
        <v>0</v>
      </c>
      <c r="AS826" s="11" t="s">
        <v>151</v>
      </c>
      <c r="AT826" s="12" t="s">
        <v>193</v>
      </c>
      <c r="AU826" s="11" t="s">
        <v>162</v>
      </c>
      <c r="AV826" s="18">
        <v>10000011</v>
      </c>
      <c r="AW826" s="18">
        <v>70404001</v>
      </c>
      <c r="AX826" s="12" t="s">
        <v>163</v>
      </c>
      <c r="AY826" s="11">
        <v>0</v>
      </c>
      <c r="AZ826" s="13">
        <v>0</v>
      </c>
      <c r="BA826" s="13">
        <v>0</v>
      </c>
      <c r="BB826" s="37" t="s">
        <v>1090</v>
      </c>
      <c r="BC826" s="11">
        <v>0</v>
      </c>
      <c r="BD826" s="11">
        <v>0</v>
      </c>
      <c r="BE826" s="11">
        <v>0</v>
      </c>
      <c r="BF826" s="11">
        <v>0</v>
      </c>
      <c r="BG826" s="11">
        <v>0</v>
      </c>
      <c r="BH826" s="11">
        <v>0</v>
      </c>
      <c r="BI826" s="9">
        <v>0</v>
      </c>
      <c r="BJ826" s="6">
        <v>0</v>
      </c>
      <c r="BK826" s="6">
        <v>0</v>
      </c>
      <c r="BL826" s="6">
        <v>0</v>
      </c>
      <c r="BM826" s="6">
        <v>0</v>
      </c>
      <c r="BN826" s="6">
        <v>0</v>
      </c>
    </row>
    <row r="827" ht="19.5" customHeight="1" spans="3:66">
      <c r="C827" s="18">
        <v>70304007</v>
      </c>
      <c r="D827" s="12" t="s">
        <v>1056</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387</v>
      </c>
      <c r="AG827" s="6">
        <v>0</v>
      </c>
      <c r="AH827" s="6">
        <v>1</v>
      </c>
      <c r="AI827" s="6">
        <v>0</v>
      </c>
      <c r="AJ827" s="6">
        <v>3</v>
      </c>
      <c r="AK827" s="11">
        <v>0</v>
      </c>
      <c r="AL827" s="11">
        <v>0</v>
      </c>
      <c r="AM827" s="11">
        <v>0</v>
      </c>
      <c r="AN827" s="11">
        <v>3</v>
      </c>
      <c r="AO827" s="11">
        <v>5000</v>
      </c>
      <c r="AP827" s="11">
        <v>2.5</v>
      </c>
      <c r="AQ827" s="11">
        <v>0</v>
      </c>
      <c r="AR827" s="6">
        <v>0</v>
      </c>
      <c r="AS827" s="11" t="s">
        <v>1031</v>
      </c>
      <c r="AT827" s="19" t="s">
        <v>193</v>
      </c>
      <c r="AU827" s="11" t="s">
        <v>388</v>
      </c>
      <c r="AV827" s="18">
        <v>10000007</v>
      </c>
      <c r="AW827" s="18">
        <v>70205002</v>
      </c>
      <c r="AX827" s="12" t="s">
        <v>153</v>
      </c>
      <c r="AY827" s="11">
        <v>0</v>
      </c>
      <c r="AZ827" s="13">
        <v>0</v>
      </c>
      <c r="BA827" s="13">
        <v>0</v>
      </c>
      <c r="BB827" s="37" t="s">
        <v>1057</v>
      </c>
      <c r="BC827" s="11">
        <v>0</v>
      </c>
      <c r="BD827" s="11">
        <v>0</v>
      </c>
      <c r="BE827" s="11">
        <v>0</v>
      </c>
      <c r="BF827" s="11">
        <v>0</v>
      </c>
      <c r="BG827" s="11">
        <v>0</v>
      </c>
      <c r="BH827" s="11">
        <v>0</v>
      </c>
      <c r="BI827" s="9">
        <v>0</v>
      </c>
      <c r="BJ827" s="6">
        <v>0</v>
      </c>
      <c r="BK827" s="6">
        <v>0</v>
      </c>
      <c r="BL827" s="6">
        <v>0</v>
      </c>
      <c r="BM827" s="6">
        <v>0</v>
      </c>
      <c r="BN827" s="6">
        <v>0</v>
      </c>
    </row>
    <row r="828" ht="20.1" customHeight="1" spans="3:66">
      <c r="C828" s="18">
        <v>70304008</v>
      </c>
      <c r="D828" s="9" t="s">
        <v>1091</v>
      </c>
      <c r="E828" s="9">
        <v>1</v>
      </c>
      <c r="F828" s="9">
        <v>60010002</v>
      </c>
      <c r="G828" s="9">
        <v>0</v>
      </c>
      <c r="H828" s="10">
        <v>0</v>
      </c>
      <c r="I828" s="9">
        <v>0</v>
      </c>
      <c r="J828" s="9">
        <v>0</v>
      </c>
      <c r="K828" s="10">
        <v>0</v>
      </c>
      <c r="L828" s="10">
        <v>0</v>
      </c>
      <c r="M828" s="9">
        <v>0</v>
      </c>
      <c r="N828" s="11">
        <v>2</v>
      </c>
      <c r="O828" s="9">
        <v>2</v>
      </c>
      <c r="P828" s="9">
        <v>0.95</v>
      </c>
      <c r="Q828" s="9">
        <v>0</v>
      </c>
      <c r="R828" s="6">
        <v>0</v>
      </c>
      <c r="S828" s="9">
        <v>0</v>
      </c>
      <c r="T828" s="11">
        <v>1</v>
      </c>
      <c r="U828" s="9">
        <v>2</v>
      </c>
      <c r="V828" s="10">
        <v>0</v>
      </c>
      <c r="W828" s="9">
        <v>3</v>
      </c>
      <c r="X828" s="9">
        <v>0</v>
      </c>
      <c r="Y828" s="9">
        <v>0</v>
      </c>
      <c r="Z828" s="9">
        <v>0</v>
      </c>
      <c r="AA828" s="10">
        <v>0</v>
      </c>
      <c r="AB828" s="9">
        <v>0</v>
      </c>
      <c r="AC828" s="9">
        <v>0</v>
      </c>
      <c r="AD828" s="9">
        <v>15</v>
      </c>
      <c r="AE828" s="9">
        <v>2</v>
      </c>
      <c r="AF828" s="9" t="s">
        <v>426</v>
      </c>
      <c r="AG828" s="28">
        <v>0</v>
      </c>
      <c r="AH828" s="28">
        <v>2</v>
      </c>
      <c r="AI828" s="6">
        <v>0</v>
      </c>
      <c r="AJ828" s="9">
        <v>4</v>
      </c>
      <c r="AK828" s="29">
        <v>0</v>
      </c>
      <c r="AL828" s="9">
        <v>0</v>
      </c>
      <c r="AM828" s="9">
        <v>0</v>
      </c>
      <c r="AN828" s="9">
        <v>2</v>
      </c>
      <c r="AO828" s="11">
        <v>4000</v>
      </c>
      <c r="AP828" s="9">
        <v>2</v>
      </c>
      <c r="AQ828" s="9">
        <v>0</v>
      </c>
      <c r="AR828" s="6">
        <v>0</v>
      </c>
      <c r="AS828" s="11" t="s">
        <v>1031</v>
      </c>
      <c r="AT828" s="19" t="s">
        <v>210</v>
      </c>
      <c r="AU828" s="10">
        <v>0</v>
      </c>
      <c r="AV828" s="10">
        <v>0</v>
      </c>
      <c r="AW828" s="10">
        <v>70205004</v>
      </c>
      <c r="AX828" s="19" t="s">
        <v>153</v>
      </c>
      <c r="AY828" s="11">
        <v>0</v>
      </c>
      <c r="AZ828" s="13">
        <v>0</v>
      </c>
      <c r="BA828" s="13">
        <v>0</v>
      </c>
      <c r="BB828" s="37" t="s">
        <v>1092</v>
      </c>
      <c r="BC828" s="9">
        <v>2</v>
      </c>
      <c r="BD828" s="9">
        <v>0</v>
      </c>
      <c r="BE828" s="18">
        <v>0</v>
      </c>
      <c r="BF828" s="9">
        <v>1</v>
      </c>
      <c r="BG828" s="9">
        <v>2</v>
      </c>
      <c r="BH828" s="29">
        <v>0</v>
      </c>
      <c r="BI828" s="9">
        <v>0</v>
      </c>
      <c r="BJ828" s="6">
        <v>0</v>
      </c>
      <c r="BK828" s="6">
        <v>0</v>
      </c>
      <c r="BL828" s="6">
        <v>0</v>
      </c>
      <c r="BM828" s="6">
        <v>0</v>
      </c>
      <c r="BN828" s="6">
        <v>0</v>
      </c>
    </row>
    <row r="829" ht="20.1" customHeight="1" spans="3:66">
      <c r="C829" s="18">
        <v>70305001</v>
      </c>
      <c r="D829" s="12" t="s">
        <v>1036</v>
      </c>
      <c r="E829" s="18">
        <v>1</v>
      </c>
      <c r="F829" s="11">
        <v>60010100</v>
      </c>
      <c r="G829" s="18">
        <v>0</v>
      </c>
      <c r="H829" s="13">
        <v>0</v>
      </c>
      <c r="I829" s="18">
        <v>1</v>
      </c>
      <c r="J829" s="18">
        <v>0</v>
      </c>
      <c r="K829" s="18">
        <v>0</v>
      </c>
      <c r="L829" s="11">
        <v>0</v>
      </c>
      <c r="M829" s="11">
        <v>0</v>
      </c>
      <c r="N829" s="11">
        <v>2</v>
      </c>
      <c r="O829" s="11">
        <v>1</v>
      </c>
      <c r="P829" s="11">
        <v>0.3</v>
      </c>
      <c r="Q829" s="11">
        <v>0</v>
      </c>
      <c r="R829" s="6">
        <v>0</v>
      </c>
      <c r="S829" s="11">
        <v>0</v>
      </c>
      <c r="T829" s="11">
        <v>1</v>
      </c>
      <c r="U829" s="11">
        <v>2</v>
      </c>
      <c r="V829" s="11">
        <v>0</v>
      </c>
      <c r="W829" s="11">
        <v>2.5</v>
      </c>
      <c r="X829" s="11">
        <v>0</v>
      </c>
      <c r="Y829" s="11">
        <v>1</v>
      </c>
      <c r="Z829" s="11">
        <v>0</v>
      </c>
      <c r="AA829" s="11">
        <v>0</v>
      </c>
      <c r="AB829" s="11">
        <v>0</v>
      </c>
      <c r="AC829" s="11">
        <v>0</v>
      </c>
      <c r="AD829" s="11">
        <v>12</v>
      </c>
      <c r="AE829" s="11">
        <v>1</v>
      </c>
      <c r="AF829" s="11">
        <v>3</v>
      </c>
      <c r="AG829" s="6">
        <v>4</v>
      </c>
      <c r="AH829" s="6">
        <v>1</v>
      </c>
      <c r="AI829" s="6">
        <v>0</v>
      </c>
      <c r="AJ829" s="6">
        <v>1.5</v>
      </c>
      <c r="AK829" s="11">
        <v>0</v>
      </c>
      <c r="AL829" s="11">
        <v>0</v>
      </c>
      <c r="AM829" s="11">
        <v>0</v>
      </c>
      <c r="AN829" s="11">
        <v>3</v>
      </c>
      <c r="AO829" s="11">
        <v>5000</v>
      </c>
      <c r="AP829" s="11">
        <v>3</v>
      </c>
      <c r="AQ829" s="11">
        <v>0</v>
      </c>
      <c r="AR829" s="6">
        <v>0</v>
      </c>
      <c r="AS829" s="11">
        <v>80001030</v>
      </c>
      <c r="AT829" s="19" t="s">
        <v>193</v>
      </c>
      <c r="AU829" s="11" t="s">
        <v>388</v>
      </c>
      <c r="AV829" s="18">
        <v>10000007</v>
      </c>
      <c r="AW829" s="18">
        <v>70204002</v>
      </c>
      <c r="AX829" s="12" t="s">
        <v>153</v>
      </c>
      <c r="AY829" s="11" t="s">
        <v>1093</v>
      </c>
      <c r="AZ829" s="13">
        <v>0</v>
      </c>
      <c r="BA829" s="13">
        <v>0</v>
      </c>
      <c r="BB829" s="37" t="s">
        <v>1042</v>
      </c>
      <c r="BC829" s="11">
        <v>0</v>
      </c>
      <c r="BD829" s="11">
        <v>0</v>
      </c>
      <c r="BE829" s="11">
        <v>0</v>
      </c>
      <c r="BF829" s="11">
        <v>0</v>
      </c>
      <c r="BG829" s="11">
        <v>0</v>
      </c>
      <c r="BH829" s="11">
        <v>0</v>
      </c>
      <c r="BI829" s="9">
        <v>0</v>
      </c>
      <c r="BJ829" s="6">
        <v>0</v>
      </c>
      <c r="BK829" s="6">
        <v>0</v>
      </c>
      <c r="BL829" s="6">
        <v>0</v>
      </c>
      <c r="BM829" s="6">
        <v>0</v>
      </c>
      <c r="BN829" s="6">
        <v>0</v>
      </c>
    </row>
    <row r="830" ht="20.1" customHeight="1" spans="3:66">
      <c r="C830" s="18">
        <v>70305002</v>
      </c>
      <c r="D830" s="12" t="s">
        <v>599</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2</v>
      </c>
      <c r="X830" s="11">
        <v>0</v>
      </c>
      <c r="Y830" s="11">
        <v>1</v>
      </c>
      <c r="Z830" s="11">
        <v>0</v>
      </c>
      <c r="AA830" s="11">
        <v>0</v>
      </c>
      <c r="AB830" s="11">
        <v>0</v>
      </c>
      <c r="AC830" s="11">
        <v>0</v>
      </c>
      <c r="AD830" s="11">
        <v>12</v>
      </c>
      <c r="AE830" s="11">
        <v>2</v>
      </c>
      <c r="AF830" s="11" t="s">
        <v>160</v>
      </c>
      <c r="AG830" s="6">
        <v>0</v>
      </c>
      <c r="AH830" s="6">
        <v>2</v>
      </c>
      <c r="AI830" s="6">
        <v>0</v>
      </c>
      <c r="AJ830" s="6">
        <v>1.5</v>
      </c>
      <c r="AK830" s="11">
        <v>0</v>
      </c>
      <c r="AL830" s="11">
        <v>0</v>
      </c>
      <c r="AM830" s="11">
        <v>0</v>
      </c>
      <c r="AN830" s="11">
        <v>1.5</v>
      </c>
      <c r="AO830" s="11">
        <v>10000</v>
      </c>
      <c r="AP830" s="11">
        <v>1</v>
      </c>
      <c r="AQ830" s="11">
        <v>5</v>
      </c>
      <c r="AR830" s="6">
        <v>0</v>
      </c>
      <c r="AS830" s="11" t="s">
        <v>151</v>
      </c>
      <c r="AT830" s="19" t="s">
        <v>349</v>
      </c>
      <c r="AU830" s="11" t="s">
        <v>388</v>
      </c>
      <c r="AV830" s="18">
        <v>10000007</v>
      </c>
      <c r="AW830" s="18">
        <v>70302003</v>
      </c>
      <c r="AX830" s="19" t="s">
        <v>540</v>
      </c>
      <c r="AY830" s="11">
        <v>0</v>
      </c>
      <c r="AZ830" s="13">
        <v>0</v>
      </c>
      <c r="BA830" s="13">
        <v>0</v>
      </c>
      <c r="BB830" s="37" t="s">
        <v>1094</v>
      </c>
      <c r="BC830" s="11">
        <v>0</v>
      </c>
      <c r="BD830" s="11">
        <v>0</v>
      </c>
      <c r="BE830" s="11">
        <v>0</v>
      </c>
      <c r="BF830" s="11">
        <v>0</v>
      </c>
      <c r="BG830" s="11">
        <v>0</v>
      </c>
      <c r="BH830" s="11">
        <v>0</v>
      </c>
      <c r="BI830" s="9">
        <v>0</v>
      </c>
      <c r="BJ830" s="6">
        <v>0</v>
      </c>
      <c r="BK830" s="6">
        <v>0</v>
      </c>
      <c r="BL830" s="6">
        <v>0</v>
      </c>
      <c r="BM830" s="6">
        <v>0</v>
      </c>
      <c r="BN830" s="6">
        <v>0</v>
      </c>
    </row>
    <row r="831" ht="20.1" customHeight="1" spans="3:66">
      <c r="C831" s="18">
        <v>70305003</v>
      </c>
      <c r="D831" s="19" t="s">
        <v>756</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12</v>
      </c>
      <c r="AE831" s="18">
        <v>0</v>
      </c>
      <c r="AF831" s="18">
        <v>0</v>
      </c>
      <c r="AG831" s="6">
        <v>7</v>
      </c>
      <c r="AH831" s="6">
        <v>0</v>
      </c>
      <c r="AI831" s="6">
        <v>0</v>
      </c>
      <c r="AJ831" s="6">
        <v>0</v>
      </c>
      <c r="AK831" s="18">
        <v>0</v>
      </c>
      <c r="AL831" s="18">
        <v>0</v>
      </c>
      <c r="AM831" s="18">
        <v>0</v>
      </c>
      <c r="AN831" s="18">
        <v>0</v>
      </c>
      <c r="AO831" s="18">
        <v>1000</v>
      </c>
      <c r="AP831" s="18">
        <v>0</v>
      </c>
      <c r="AQ831" s="18">
        <v>0</v>
      </c>
      <c r="AR831" s="6">
        <v>0</v>
      </c>
      <c r="AS831" s="18">
        <v>90204004</v>
      </c>
      <c r="AT831" s="19" t="s">
        <v>152</v>
      </c>
      <c r="AU831" s="18" t="s">
        <v>243</v>
      </c>
      <c r="AV831" s="18">
        <v>0</v>
      </c>
      <c r="AW831" s="18">
        <v>0</v>
      </c>
      <c r="AX831" s="19" t="s">
        <v>153</v>
      </c>
      <c r="AY831" s="19" t="s">
        <v>151</v>
      </c>
      <c r="AZ831" s="13">
        <v>0</v>
      </c>
      <c r="BA831" s="13">
        <v>0</v>
      </c>
      <c r="BB831" s="54" t="s">
        <v>1046</v>
      </c>
      <c r="BC831" s="18">
        <v>0</v>
      </c>
      <c r="BD831" s="11">
        <v>0</v>
      </c>
      <c r="BE831" s="18">
        <v>0</v>
      </c>
      <c r="BF831" s="18">
        <v>0</v>
      </c>
      <c r="BG831" s="18">
        <v>0</v>
      </c>
      <c r="BH831" s="18">
        <v>0</v>
      </c>
      <c r="BI831" s="9">
        <v>0</v>
      </c>
      <c r="BJ831" s="6">
        <v>0</v>
      </c>
      <c r="BK831" s="6">
        <v>0</v>
      </c>
      <c r="BL831" s="6">
        <v>0</v>
      </c>
      <c r="BM831" s="6">
        <v>0</v>
      </c>
      <c r="BN831" s="6">
        <v>0</v>
      </c>
    </row>
    <row r="832" ht="19.5" customHeight="1" spans="3:66">
      <c r="C832" s="18">
        <v>70305004</v>
      </c>
      <c r="D832" s="19" t="s">
        <v>682</v>
      </c>
      <c r="E832" s="18">
        <v>1</v>
      </c>
      <c r="F832" s="18">
        <v>60010500</v>
      </c>
      <c r="G832" s="18">
        <v>0</v>
      </c>
      <c r="H832" s="13">
        <v>0</v>
      </c>
      <c r="I832" s="18">
        <v>1</v>
      </c>
      <c r="J832" s="18">
        <v>0</v>
      </c>
      <c r="K832" s="18">
        <v>0</v>
      </c>
      <c r="L832" s="18">
        <v>0</v>
      </c>
      <c r="M832" s="18">
        <v>0</v>
      </c>
      <c r="N832" s="11">
        <v>2</v>
      </c>
      <c r="O832" s="18">
        <v>2</v>
      </c>
      <c r="P832" s="18">
        <v>0.3</v>
      </c>
      <c r="Q832" s="18">
        <v>0</v>
      </c>
      <c r="R832" s="6">
        <v>0</v>
      </c>
      <c r="S832" s="13">
        <v>0</v>
      </c>
      <c r="T832" s="11">
        <v>1</v>
      </c>
      <c r="U832" s="18">
        <v>2</v>
      </c>
      <c r="V832" s="18">
        <v>0</v>
      </c>
      <c r="W832" s="18">
        <v>0</v>
      </c>
      <c r="X832" s="18">
        <v>0</v>
      </c>
      <c r="Y832" s="18">
        <v>0</v>
      </c>
      <c r="Z832" s="18">
        <v>0</v>
      </c>
      <c r="AA832" s="18">
        <v>0</v>
      </c>
      <c r="AB832" s="11">
        <v>0</v>
      </c>
      <c r="AC832" s="18">
        <v>0</v>
      </c>
      <c r="AD832" s="11">
        <v>15</v>
      </c>
      <c r="AE832" s="18">
        <v>0</v>
      </c>
      <c r="AF832" s="18">
        <v>0</v>
      </c>
      <c r="AG832" s="6">
        <v>2</v>
      </c>
      <c r="AH832" s="6">
        <v>0</v>
      </c>
      <c r="AI832" s="6">
        <v>0</v>
      </c>
      <c r="AJ832" s="6">
        <v>0</v>
      </c>
      <c r="AK832" s="18">
        <v>0</v>
      </c>
      <c r="AL832" s="18">
        <v>0</v>
      </c>
      <c r="AM832" s="18">
        <v>0</v>
      </c>
      <c r="AN832" s="18">
        <v>0</v>
      </c>
      <c r="AO832" s="18">
        <v>1000</v>
      </c>
      <c r="AP832" s="18">
        <v>0</v>
      </c>
      <c r="AQ832" s="18">
        <v>0</v>
      </c>
      <c r="AR832" s="6" t="s">
        <v>1019</v>
      </c>
      <c r="AS832" s="18" t="s">
        <v>151</v>
      </c>
      <c r="AT832" s="19" t="s">
        <v>152</v>
      </c>
      <c r="AU832" s="18" t="s">
        <v>243</v>
      </c>
      <c r="AV832" s="18">
        <v>0</v>
      </c>
      <c r="AW832" s="18">
        <v>0</v>
      </c>
      <c r="AX832" s="19" t="s">
        <v>153</v>
      </c>
      <c r="AY832" s="19" t="s">
        <v>151</v>
      </c>
      <c r="AZ832" s="13">
        <v>0</v>
      </c>
      <c r="BA832" s="13">
        <v>0</v>
      </c>
      <c r="BB832" s="54" t="s">
        <v>1095</v>
      </c>
      <c r="BC832" s="18">
        <v>0</v>
      </c>
      <c r="BD832" s="11">
        <v>0</v>
      </c>
      <c r="BE832" s="18">
        <v>0</v>
      </c>
      <c r="BF832" s="18">
        <v>0</v>
      </c>
      <c r="BG832" s="18">
        <v>0</v>
      </c>
      <c r="BH832" s="18">
        <v>0</v>
      </c>
      <c r="BI832" s="9">
        <v>0</v>
      </c>
      <c r="BJ832" s="6">
        <v>0</v>
      </c>
      <c r="BK832" s="6">
        <v>0</v>
      </c>
      <c r="BL832" s="6">
        <v>0</v>
      </c>
      <c r="BM832" s="6">
        <v>0</v>
      </c>
      <c r="BN832" s="6">
        <v>0</v>
      </c>
    </row>
    <row r="833" ht="19.5" customHeight="1" spans="3:66">
      <c r="C833" s="18">
        <v>70305005</v>
      </c>
      <c r="D833" s="12" t="s">
        <v>1096</v>
      </c>
      <c r="E833" s="18">
        <v>1</v>
      </c>
      <c r="F833" s="11">
        <v>60010100</v>
      </c>
      <c r="G833" s="18">
        <v>0</v>
      </c>
      <c r="H833" s="13">
        <v>0</v>
      </c>
      <c r="I833" s="18">
        <v>1</v>
      </c>
      <c r="J833" s="18">
        <v>0</v>
      </c>
      <c r="K833" s="18">
        <v>0</v>
      </c>
      <c r="L833" s="11">
        <v>0</v>
      </c>
      <c r="M833" s="11">
        <v>0</v>
      </c>
      <c r="N833" s="11">
        <v>2</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15</v>
      </c>
      <c r="AE833" s="11">
        <v>1</v>
      </c>
      <c r="AF833" s="11" t="s">
        <v>387</v>
      </c>
      <c r="AG833" s="6">
        <v>0</v>
      </c>
      <c r="AH833" s="6">
        <v>1</v>
      </c>
      <c r="AI833" s="6">
        <v>0</v>
      </c>
      <c r="AJ833" s="6">
        <v>3</v>
      </c>
      <c r="AK833" s="11">
        <v>0</v>
      </c>
      <c r="AL833" s="11">
        <v>0</v>
      </c>
      <c r="AM833" s="11">
        <v>0</v>
      </c>
      <c r="AN833" s="11">
        <v>3</v>
      </c>
      <c r="AO833" s="11">
        <v>5000</v>
      </c>
      <c r="AP833" s="11">
        <v>2.5</v>
      </c>
      <c r="AQ833" s="11">
        <v>0</v>
      </c>
      <c r="AR833" s="6">
        <v>0</v>
      </c>
      <c r="AS833" s="11" t="s">
        <v>1031</v>
      </c>
      <c r="AT833" s="19" t="s">
        <v>210</v>
      </c>
      <c r="AU833" s="11" t="s">
        <v>388</v>
      </c>
      <c r="AV833" s="18">
        <v>10000007</v>
      </c>
      <c r="AW833" s="18">
        <v>70305005</v>
      </c>
      <c r="AX833" s="12" t="s">
        <v>153</v>
      </c>
      <c r="AY833" s="11">
        <v>0</v>
      </c>
      <c r="AZ833" s="13">
        <v>0</v>
      </c>
      <c r="BA833" s="13">
        <v>0</v>
      </c>
      <c r="BB833" s="37" t="s">
        <v>1097</v>
      </c>
      <c r="BC833" s="11">
        <v>0</v>
      </c>
      <c r="BD833" s="11">
        <v>0</v>
      </c>
      <c r="BE833" s="11">
        <v>0</v>
      </c>
      <c r="BF833" s="11">
        <v>0</v>
      </c>
      <c r="BG833" s="11">
        <v>0</v>
      </c>
      <c r="BH833" s="11">
        <v>0</v>
      </c>
      <c r="BI833" s="9">
        <v>0</v>
      </c>
      <c r="BJ833" s="6">
        <v>0</v>
      </c>
      <c r="BK833" s="6">
        <v>0</v>
      </c>
      <c r="BL833" s="6">
        <v>0</v>
      </c>
      <c r="BM833" s="6">
        <v>0</v>
      </c>
      <c r="BN833" s="6">
        <v>0</v>
      </c>
    </row>
    <row r="834" ht="19.5" customHeight="1" spans="3:66">
      <c r="C834" s="18">
        <v>70305006</v>
      </c>
      <c r="D834" s="12" t="s">
        <v>1098</v>
      </c>
      <c r="E834" s="11">
        <v>1</v>
      </c>
      <c r="F834" s="11">
        <v>60010300</v>
      </c>
      <c r="G834" s="18">
        <v>0</v>
      </c>
      <c r="H834" s="13">
        <v>0</v>
      </c>
      <c r="I834" s="18">
        <v>1</v>
      </c>
      <c r="J834" s="18">
        <v>0</v>
      </c>
      <c r="K834" s="18">
        <v>0</v>
      </c>
      <c r="L834" s="11">
        <v>0</v>
      </c>
      <c r="M834" s="11">
        <v>0</v>
      </c>
      <c r="N834" s="11">
        <v>2</v>
      </c>
      <c r="O834" s="11">
        <v>2</v>
      </c>
      <c r="P834" s="11">
        <v>0.8</v>
      </c>
      <c r="Q834" s="11">
        <v>0</v>
      </c>
      <c r="R834" s="6">
        <v>0</v>
      </c>
      <c r="S834" s="11">
        <v>0</v>
      </c>
      <c r="T834" s="11">
        <v>1</v>
      </c>
      <c r="U834" s="11">
        <v>2</v>
      </c>
      <c r="V834" s="11">
        <v>0</v>
      </c>
      <c r="W834" s="11">
        <v>0</v>
      </c>
      <c r="X834" s="11">
        <v>0</v>
      </c>
      <c r="Y834" s="11">
        <v>0</v>
      </c>
      <c r="Z834" s="11">
        <v>0</v>
      </c>
      <c r="AA834" s="11">
        <v>0</v>
      </c>
      <c r="AB834" s="11">
        <v>0</v>
      </c>
      <c r="AC834" s="11">
        <v>0</v>
      </c>
      <c r="AD834" s="11">
        <v>15</v>
      </c>
      <c r="AE834" s="11">
        <v>0</v>
      </c>
      <c r="AF834" s="11">
        <v>0</v>
      </c>
      <c r="AG834" s="6">
        <v>2</v>
      </c>
      <c r="AH834" s="6">
        <v>2</v>
      </c>
      <c r="AI834" s="6">
        <v>0</v>
      </c>
      <c r="AJ834" s="6">
        <v>1.5</v>
      </c>
      <c r="AK834" s="11">
        <v>0</v>
      </c>
      <c r="AL834" s="11">
        <v>0</v>
      </c>
      <c r="AM834" s="11">
        <v>0</v>
      </c>
      <c r="AN834" s="11">
        <v>1</v>
      </c>
      <c r="AO834" s="11">
        <v>3000</v>
      </c>
      <c r="AP834" s="11">
        <v>0.5</v>
      </c>
      <c r="AQ834" s="11">
        <v>0</v>
      </c>
      <c r="AR834" s="6">
        <v>0</v>
      </c>
      <c r="AS834" s="11" t="s">
        <v>151</v>
      </c>
      <c r="AT834" s="19" t="s">
        <v>152</v>
      </c>
      <c r="AU834" s="11" t="s">
        <v>381</v>
      </c>
      <c r="AV834" s="18">
        <v>0</v>
      </c>
      <c r="AW834" s="18">
        <v>0</v>
      </c>
      <c r="AX834" s="12" t="s">
        <v>340</v>
      </c>
      <c r="AY834" s="11" t="s">
        <v>1099</v>
      </c>
      <c r="AZ834" s="13">
        <v>0</v>
      </c>
      <c r="BA834" s="13">
        <v>0</v>
      </c>
      <c r="BB834" s="37" t="s">
        <v>1100</v>
      </c>
      <c r="BC834" s="11">
        <v>0</v>
      </c>
      <c r="BD834" s="11">
        <v>0</v>
      </c>
      <c r="BE834" s="11">
        <v>0</v>
      </c>
      <c r="BF834" s="11">
        <v>0</v>
      </c>
      <c r="BG834" s="11">
        <v>0</v>
      </c>
      <c r="BH834" s="11">
        <v>0</v>
      </c>
      <c r="BI834" s="9">
        <v>0</v>
      </c>
      <c r="BJ834" s="6">
        <v>0</v>
      </c>
      <c r="BK834" s="6">
        <v>0</v>
      </c>
      <c r="BL834" s="6">
        <v>0</v>
      </c>
      <c r="BM834" s="6">
        <v>0</v>
      </c>
      <c r="BN834" s="6">
        <v>0</v>
      </c>
    </row>
    <row r="835" ht="19.5" customHeight="1" spans="3:66">
      <c r="C835" s="18">
        <v>70305007</v>
      </c>
      <c r="D835" s="12" t="s">
        <v>1101</v>
      </c>
      <c r="E835" s="18">
        <v>1</v>
      </c>
      <c r="F835" s="11">
        <v>60010100</v>
      </c>
      <c r="G835" s="18">
        <v>0</v>
      </c>
      <c r="H835" s="13">
        <v>0</v>
      </c>
      <c r="I835" s="18">
        <v>1</v>
      </c>
      <c r="J835" s="18">
        <v>0</v>
      </c>
      <c r="K835" s="18">
        <v>0</v>
      </c>
      <c r="L835" s="11">
        <v>0</v>
      </c>
      <c r="M835" s="11">
        <v>0</v>
      </c>
      <c r="N835" s="11">
        <v>2</v>
      </c>
      <c r="O835" s="11">
        <v>1</v>
      </c>
      <c r="P835" s="11">
        <v>1</v>
      </c>
      <c r="Q835" s="11">
        <v>0</v>
      </c>
      <c r="R835" s="6">
        <v>0</v>
      </c>
      <c r="S835" s="11">
        <v>0</v>
      </c>
      <c r="T835" s="11">
        <v>1</v>
      </c>
      <c r="U835" s="11">
        <v>2</v>
      </c>
      <c r="V835" s="11">
        <v>0</v>
      </c>
      <c r="W835" s="11">
        <v>3</v>
      </c>
      <c r="X835" s="11">
        <v>0</v>
      </c>
      <c r="Y835" s="11">
        <v>1</v>
      </c>
      <c r="Z835" s="11">
        <v>0</v>
      </c>
      <c r="AA835" s="11">
        <v>0</v>
      </c>
      <c r="AB835" s="11">
        <v>0</v>
      </c>
      <c r="AC835" s="11">
        <v>0</v>
      </c>
      <c r="AD835" s="11">
        <v>7</v>
      </c>
      <c r="AE835" s="11">
        <v>1</v>
      </c>
      <c r="AF835" s="11" t="s">
        <v>387</v>
      </c>
      <c r="AG835" s="6">
        <v>0</v>
      </c>
      <c r="AH835" s="6">
        <v>1</v>
      </c>
      <c r="AI835" s="6">
        <v>0</v>
      </c>
      <c r="AJ835" s="6">
        <v>3</v>
      </c>
      <c r="AK835" s="11">
        <v>0</v>
      </c>
      <c r="AL835" s="11">
        <v>0</v>
      </c>
      <c r="AM835" s="11">
        <v>0</v>
      </c>
      <c r="AN835" s="11">
        <v>3</v>
      </c>
      <c r="AO835" s="11">
        <v>5000</v>
      </c>
      <c r="AP835" s="11">
        <v>2.5</v>
      </c>
      <c r="AQ835" s="11">
        <v>0</v>
      </c>
      <c r="AR835" s="6">
        <v>0</v>
      </c>
      <c r="AS835" s="11" t="s">
        <v>151</v>
      </c>
      <c r="AT835" s="19" t="s">
        <v>152</v>
      </c>
      <c r="AU835" s="11" t="s">
        <v>388</v>
      </c>
      <c r="AV835" s="18">
        <v>10000007</v>
      </c>
      <c r="AW835" s="18">
        <v>70305007</v>
      </c>
      <c r="AX835" s="12" t="s">
        <v>153</v>
      </c>
      <c r="AY835" s="11">
        <v>0</v>
      </c>
      <c r="AZ835" s="13">
        <v>0</v>
      </c>
      <c r="BA835" s="13">
        <v>0</v>
      </c>
      <c r="BB835" s="37" t="s">
        <v>996</v>
      </c>
      <c r="BC835" s="11">
        <v>0</v>
      </c>
      <c r="BD835" s="11">
        <v>0</v>
      </c>
      <c r="BE835" s="11">
        <v>0</v>
      </c>
      <c r="BF835" s="11">
        <v>0</v>
      </c>
      <c r="BG835" s="11">
        <v>0</v>
      </c>
      <c r="BH835" s="11">
        <v>0</v>
      </c>
      <c r="BI835" s="9">
        <v>0</v>
      </c>
      <c r="BJ835" s="6">
        <v>0</v>
      </c>
      <c r="BK835" s="6">
        <v>0</v>
      </c>
      <c r="BL835" s="6">
        <v>0</v>
      </c>
      <c r="BM835" s="6">
        <v>0</v>
      </c>
      <c r="BN835" s="6">
        <v>0</v>
      </c>
    </row>
    <row r="836" ht="20.1" customHeight="1" spans="3:66">
      <c r="C836" s="18">
        <v>70401001</v>
      </c>
      <c r="D836" s="12" t="s">
        <v>383</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20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1102</v>
      </c>
      <c r="AZ836" s="13">
        <v>0</v>
      </c>
      <c r="BA836" s="13">
        <v>0</v>
      </c>
      <c r="BB836" s="37" t="s">
        <v>1103</v>
      </c>
      <c r="BC836" s="11">
        <v>0</v>
      </c>
      <c r="BD836" s="11">
        <v>0</v>
      </c>
      <c r="BE836" s="11">
        <v>0</v>
      </c>
      <c r="BF836" s="11">
        <v>0</v>
      </c>
      <c r="BG836" s="11">
        <v>0</v>
      </c>
      <c r="BH836" s="11">
        <v>0</v>
      </c>
      <c r="BI836" s="9">
        <v>0</v>
      </c>
      <c r="BJ836" s="6">
        <v>0</v>
      </c>
      <c r="BK836" s="6">
        <v>0</v>
      </c>
      <c r="BL836" s="6">
        <v>0</v>
      </c>
      <c r="BM836" s="6">
        <v>0</v>
      </c>
      <c r="BN836" s="6">
        <v>0</v>
      </c>
    </row>
    <row r="837" ht="20.1" customHeight="1" spans="3:66">
      <c r="C837" s="18">
        <v>70401002</v>
      </c>
      <c r="D837" s="12" t="s">
        <v>1104</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30</v>
      </c>
      <c r="AE837" s="11">
        <v>0</v>
      </c>
      <c r="AF837" s="11">
        <v>0</v>
      </c>
      <c r="AG837" s="6">
        <v>2</v>
      </c>
      <c r="AH837" s="6">
        <v>2</v>
      </c>
      <c r="AI837" s="6">
        <v>0</v>
      </c>
      <c r="AJ837" s="6">
        <v>1.5</v>
      </c>
      <c r="AK837" s="11">
        <v>0</v>
      </c>
      <c r="AL837" s="11">
        <v>0</v>
      </c>
      <c r="AM837" s="11">
        <v>0</v>
      </c>
      <c r="AN837" s="11">
        <v>1</v>
      </c>
      <c r="AO837" s="11">
        <v>3000</v>
      </c>
      <c r="AP837" s="11">
        <v>0.5</v>
      </c>
      <c r="AQ837" s="11">
        <v>0</v>
      </c>
      <c r="AR837" s="6">
        <v>0</v>
      </c>
      <c r="AS837" s="11" t="s">
        <v>151</v>
      </c>
      <c r="AT837" s="19" t="s">
        <v>152</v>
      </c>
      <c r="AU837" s="11" t="s">
        <v>381</v>
      </c>
      <c r="AV837" s="18">
        <v>0</v>
      </c>
      <c r="AW837" s="18">
        <v>0</v>
      </c>
      <c r="AX837" s="12" t="s">
        <v>340</v>
      </c>
      <c r="AY837" s="11" t="s">
        <v>1105</v>
      </c>
      <c r="AZ837" s="13">
        <v>0</v>
      </c>
      <c r="BA837" s="13">
        <v>0</v>
      </c>
      <c r="BB837" s="37" t="s">
        <v>1106</v>
      </c>
      <c r="BC837" s="11">
        <v>0</v>
      </c>
      <c r="BD837" s="11">
        <v>0</v>
      </c>
      <c r="BE837" s="11">
        <v>0</v>
      </c>
      <c r="BF837" s="11">
        <v>0</v>
      </c>
      <c r="BG837" s="11">
        <v>0</v>
      </c>
      <c r="BH837" s="11">
        <v>0</v>
      </c>
      <c r="BI837" s="9">
        <v>0</v>
      </c>
      <c r="BJ837" s="6">
        <v>0</v>
      </c>
      <c r="BK837" s="6">
        <v>0</v>
      </c>
      <c r="BL837" s="6">
        <v>0</v>
      </c>
      <c r="BM837" s="6">
        <v>0</v>
      </c>
      <c r="BN837" s="6">
        <v>0</v>
      </c>
    </row>
    <row r="838" ht="20.1" customHeight="1" spans="3:66">
      <c r="C838" s="18">
        <v>70401003</v>
      </c>
      <c r="D838" s="19" t="s">
        <v>661</v>
      </c>
      <c r="E838" s="18">
        <v>1</v>
      </c>
      <c r="F838" s="18">
        <v>60010500</v>
      </c>
      <c r="G838" s="18">
        <v>0</v>
      </c>
      <c r="H838" s="13">
        <v>0</v>
      </c>
      <c r="I838" s="18">
        <v>1</v>
      </c>
      <c r="J838" s="18">
        <v>0</v>
      </c>
      <c r="K838" s="18">
        <v>0</v>
      </c>
      <c r="L838" s="18">
        <v>0</v>
      </c>
      <c r="M838" s="18">
        <v>0</v>
      </c>
      <c r="N838" s="11">
        <v>2</v>
      </c>
      <c r="O838" s="18">
        <v>1</v>
      </c>
      <c r="P838" s="18">
        <v>0.05</v>
      </c>
      <c r="Q838" s="18">
        <v>0</v>
      </c>
      <c r="R838" s="6">
        <v>0</v>
      </c>
      <c r="S838" s="13">
        <v>0</v>
      </c>
      <c r="T838" s="11">
        <v>1</v>
      </c>
      <c r="U838" s="18">
        <v>1</v>
      </c>
      <c r="V838" s="18">
        <v>0</v>
      </c>
      <c r="W838" s="18">
        <v>2</v>
      </c>
      <c r="X838" s="18">
        <v>0</v>
      </c>
      <c r="Y838" s="18">
        <v>0</v>
      </c>
      <c r="Z838" s="18">
        <v>0</v>
      </c>
      <c r="AA838" s="18">
        <v>0</v>
      </c>
      <c r="AB838" s="11">
        <v>0</v>
      </c>
      <c r="AC838" s="18">
        <v>0</v>
      </c>
      <c r="AD838" s="18">
        <v>10</v>
      </c>
      <c r="AE838" s="18">
        <v>0</v>
      </c>
      <c r="AF838" s="18">
        <v>0</v>
      </c>
      <c r="AG838" s="6">
        <v>7</v>
      </c>
      <c r="AH838" s="6">
        <v>0</v>
      </c>
      <c r="AI838" s="6">
        <v>0</v>
      </c>
      <c r="AJ838" s="6">
        <v>0</v>
      </c>
      <c r="AK838" s="18">
        <v>0</v>
      </c>
      <c r="AL838" s="18">
        <v>0</v>
      </c>
      <c r="AM838" s="18">
        <v>0</v>
      </c>
      <c r="AN838" s="18">
        <v>0</v>
      </c>
      <c r="AO838" s="18">
        <v>1000</v>
      </c>
      <c r="AP838" s="18">
        <v>0.5</v>
      </c>
      <c r="AQ838" s="18">
        <v>0</v>
      </c>
      <c r="AR838" s="6">
        <v>0</v>
      </c>
      <c r="AS838" s="18" t="s">
        <v>1031</v>
      </c>
      <c r="AT838" s="19" t="s">
        <v>497</v>
      </c>
      <c r="AU838" s="18">
        <v>0</v>
      </c>
      <c r="AV838" s="18">
        <v>10007001</v>
      </c>
      <c r="AW838" s="18">
        <v>0</v>
      </c>
      <c r="AX838" s="19" t="s">
        <v>153</v>
      </c>
      <c r="AY838" s="19" t="s">
        <v>151</v>
      </c>
      <c r="AZ838" s="13">
        <v>0</v>
      </c>
      <c r="BA838" s="13">
        <v>0</v>
      </c>
      <c r="BB838" s="54" t="s">
        <v>1032</v>
      </c>
      <c r="BC838" s="18">
        <v>0</v>
      </c>
      <c r="BD838" s="11">
        <v>0</v>
      </c>
      <c r="BE838" s="18">
        <v>0</v>
      </c>
      <c r="BF838" s="18">
        <v>0</v>
      </c>
      <c r="BG838" s="18">
        <v>0</v>
      </c>
      <c r="BH838" s="18">
        <v>0</v>
      </c>
      <c r="BI838" s="9">
        <v>0</v>
      </c>
      <c r="BJ838" s="6">
        <v>0</v>
      </c>
      <c r="BK838" s="6">
        <v>0</v>
      </c>
      <c r="BL838" s="6">
        <v>0</v>
      </c>
      <c r="BM838" s="6">
        <v>0</v>
      </c>
      <c r="BN838" s="6">
        <v>0</v>
      </c>
    </row>
    <row r="839" ht="20.1" customHeight="1" spans="3:66">
      <c r="C839" s="18">
        <v>70401004</v>
      </c>
      <c r="D839" s="19" t="s">
        <v>414</v>
      </c>
      <c r="E839" s="18">
        <v>1</v>
      </c>
      <c r="F839" s="18">
        <v>60010500</v>
      </c>
      <c r="G839" s="18">
        <v>0</v>
      </c>
      <c r="H839" s="13">
        <v>0</v>
      </c>
      <c r="I839" s="18">
        <v>1</v>
      </c>
      <c r="J839" s="18">
        <v>0</v>
      </c>
      <c r="K839" s="18">
        <v>0</v>
      </c>
      <c r="L839" s="18">
        <v>0</v>
      </c>
      <c r="M839" s="18">
        <v>0</v>
      </c>
      <c r="N839" s="11">
        <v>2</v>
      </c>
      <c r="O839" s="18">
        <v>2</v>
      </c>
      <c r="P839" s="18">
        <v>0.6</v>
      </c>
      <c r="Q839" s="18">
        <v>0</v>
      </c>
      <c r="R839" s="6">
        <v>0</v>
      </c>
      <c r="S839" s="13">
        <v>0</v>
      </c>
      <c r="T839" s="11">
        <v>1</v>
      </c>
      <c r="U839" s="18">
        <v>2</v>
      </c>
      <c r="V839" s="18">
        <v>0</v>
      </c>
      <c r="W839" s="18">
        <v>0</v>
      </c>
      <c r="X839" s="18">
        <v>0</v>
      </c>
      <c r="Y839" s="18">
        <v>0</v>
      </c>
      <c r="Z839" s="18">
        <v>0</v>
      </c>
      <c r="AA839" s="18">
        <v>0</v>
      </c>
      <c r="AB839" s="11">
        <v>0</v>
      </c>
      <c r="AC839" s="18">
        <v>0</v>
      </c>
      <c r="AD839" s="18">
        <v>20</v>
      </c>
      <c r="AE839" s="18">
        <v>0</v>
      </c>
      <c r="AF839" s="18">
        <v>0</v>
      </c>
      <c r="AG839" s="6">
        <v>2</v>
      </c>
      <c r="AH839" s="6">
        <v>0</v>
      </c>
      <c r="AI839" s="6">
        <v>0</v>
      </c>
      <c r="AJ839" s="6">
        <v>0</v>
      </c>
      <c r="AK839" s="18">
        <v>0</v>
      </c>
      <c r="AL839" s="18">
        <v>0</v>
      </c>
      <c r="AM839" s="18">
        <v>0</v>
      </c>
      <c r="AN839" s="18">
        <v>0</v>
      </c>
      <c r="AO839" s="18">
        <v>1000</v>
      </c>
      <c r="AP839" s="18">
        <v>0</v>
      </c>
      <c r="AQ839" s="18">
        <v>0</v>
      </c>
      <c r="AR839" s="6">
        <v>90401004</v>
      </c>
      <c r="AS839" s="18" t="s">
        <v>151</v>
      </c>
      <c r="AT839" s="19" t="s">
        <v>151</v>
      </c>
      <c r="AU839" s="18" t="s">
        <v>243</v>
      </c>
      <c r="AV839" s="18">
        <v>0</v>
      </c>
      <c r="AW839" s="18">
        <v>40000003</v>
      </c>
      <c r="AX839" s="19" t="s">
        <v>153</v>
      </c>
      <c r="AY839" s="19" t="s">
        <v>151</v>
      </c>
      <c r="AZ839" s="13">
        <v>0</v>
      </c>
      <c r="BA839" s="13">
        <v>0</v>
      </c>
      <c r="BB839" s="54" t="s">
        <v>1107</v>
      </c>
      <c r="BC839" s="18">
        <v>0</v>
      </c>
      <c r="BD839" s="11">
        <v>0</v>
      </c>
      <c r="BE839" s="18">
        <v>0</v>
      </c>
      <c r="BF839" s="18">
        <v>0</v>
      </c>
      <c r="BG839" s="18">
        <v>0</v>
      </c>
      <c r="BH839" s="18">
        <v>0</v>
      </c>
      <c r="BI839" s="9">
        <v>0</v>
      </c>
      <c r="BJ839" s="6">
        <v>0</v>
      </c>
      <c r="BK839" s="6">
        <v>0</v>
      </c>
      <c r="BL839" s="6">
        <v>0</v>
      </c>
      <c r="BM839" s="6">
        <v>0</v>
      </c>
      <c r="BN839" s="6">
        <v>0</v>
      </c>
    </row>
    <row r="840" ht="20.1" customHeight="1" spans="3:66">
      <c r="C840" s="18">
        <v>70401005</v>
      </c>
      <c r="D840" s="19" t="s">
        <v>682</v>
      </c>
      <c r="E840" s="18">
        <v>1</v>
      </c>
      <c r="F840" s="18">
        <v>60010500</v>
      </c>
      <c r="G840" s="18">
        <v>0</v>
      </c>
      <c r="H840" s="13">
        <v>0</v>
      </c>
      <c r="I840" s="18">
        <v>1</v>
      </c>
      <c r="J840" s="18">
        <v>0</v>
      </c>
      <c r="K840" s="18">
        <v>0</v>
      </c>
      <c r="L840" s="18">
        <v>0</v>
      </c>
      <c r="M840" s="18">
        <v>0</v>
      </c>
      <c r="N840" s="11">
        <v>2</v>
      </c>
      <c r="O840" s="18">
        <v>2</v>
      </c>
      <c r="P840" s="18">
        <v>0.3</v>
      </c>
      <c r="Q840" s="18">
        <v>0</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6">
        <v>0</v>
      </c>
      <c r="AK840" s="18">
        <v>0</v>
      </c>
      <c r="AL840" s="18">
        <v>0</v>
      </c>
      <c r="AM840" s="18">
        <v>0</v>
      </c>
      <c r="AN840" s="18">
        <v>0</v>
      </c>
      <c r="AO840" s="18">
        <v>1000</v>
      </c>
      <c r="AP840" s="18">
        <v>0</v>
      </c>
      <c r="AQ840" s="18">
        <v>0</v>
      </c>
      <c r="AR840" s="6">
        <v>90304001</v>
      </c>
      <c r="AS840" s="18" t="s">
        <v>151</v>
      </c>
      <c r="AT840" s="19" t="s">
        <v>210</v>
      </c>
      <c r="AU840" s="18" t="s">
        <v>243</v>
      </c>
      <c r="AV840" s="18">
        <v>0</v>
      </c>
      <c r="AW840" s="18">
        <v>0</v>
      </c>
      <c r="AX840" s="19" t="s">
        <v>153</v>
      </c>
      <c r="AY840" s="19" t="s">
        <v>151</v>
      </c>
      <c r="AZ840" s="13">
        <v>0</v>
      </c>
      <c r="BA840" s="13">
        <v>0</v>
      </c>
      <c r="BB840" s="54" t="s">
        <v>1088</v>
      </c>
      <c r="BC840" s="18">
        <v>0</v>
      </c>
      <c r="BD840" s="11">
        <v>0</v>
      </c>
      <c r="BE840" s="18">
        <v>0</v>
      </c>
      <c r="BF840" s="18">
        <v>0</v>
      </c>
      <c r="BG840" s="18">
        <v>0</v>
      </c>
      <c r="BH840" s="18">
        <v>0</v>
      </c>
      <c r="BI840" s="9">
        <v>0</v>
      </c>
      <c r="BJ840" s="6">
        <v>0</v>
      </c>
      <c r="BK840" s="6">
        <v>0</v>
      </c>
      <c r="BL840" s="6">
        <v>0</v>
      </c>
      <c r="BM840" s="6">
        <v>0</v>
      </c>
      <c r="BN840" s="6">
        <v>0</v>
      </c>
    </row>
    <row r="841" ht="20.1" customHeight="1" spans="3:66">
      <c r="C841" s="18">
        <v>70401006</v>
      </c>
      <c r="D841" s="12" t="s">
        <v>1108</v>
      </c>
      <c r="E841" s="18">
        <v>1</v>
      </c>
      <c r="F841" s="11">
        <v>60010300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3</v>
      </c>
      <c r="X841" s="11">
        <v>350</v>
      </c>
      <c r="Y841" s="11">
        <v>0</v>
      </c>
      <c r="Z841" s="11">
        <v>0</v>
      </c>
      <c r="AA841" s="11">
        <v>0</v>
      </c>
      <c r="AB841" s="11">
        <v>0</v>
      </c>
      <c r="AC841" s="11">
        <v>0</v>
      </c>
      <c r="AD841" s="11">
        <v>9</v>
      </c>
      <c r="AE841" s="11">
        <v>2</v>
      </c>
      <c r="AF841" s="11" t="s">
        <v>160</v>
      </c>
      <c r="AG841" s="6">
        <v>0</v>
      </c>
      <c r="AH841" s="6">
        <v>2</v>
      </c>
      <c r="AI841" s="6">
        <v>0</v>
      </c>
      <c r="AJ841" s="6">
        <v>1.5</v>
      </c>
      <c r="AK841" s="11">
        <v>0</v>
      </c>
      <c r="AL841" s="11">
        <v>0</v>
      </c>
      <c r="AM841" s="11">
        <v>0</v>
      </c>
      <c r="AN841" s="11">
        <v>1.5</v>
      </c>
      <c r="AO841" s="11">
        <v>3000</v>
      </c>
      <c r="AP841" s="11">
        <v>1</v>
      </c>
      <c r="AQ841" s="11">
        <v>0</v>
      </c>
      <c r="AR841" s="6">
        <v>0</v>
      </c>
      <c r="AS841" s="11" t="s">
        <v>1109</v>
      </c>
      <c r="AT841" s="19" t="s">
        <v>349</v>
      </c>
      <c r="AU841" s="11" t="s">
        <v>381</v>
      </c>
      <c r="AV841" s="18">
        <v>10000007</v>
      </c>
      <c r="AW841" s="18">
        <v>70401006</v>
      </c>
      <c r="AX841" s="12" t="s">
        <v>153</v>
      </c>
      <c r="AY841" s="11">
        <v>0</v>
      </c>
      <c r="AZ841" s="13">
        <v>0</v>
      </c>
      <c r="BA841" s="13">
        <v>0</v>
      </c>
      <c r="BB841" s="37" t="s">
        <v>1110</v>
      </c>
      <c r="BC841" s="11">
        <v>0</v>
      </c>
      <c r="BD841" s="11">
        <v>0</v>
      </c>
      <c r="BE841" s="11">
        <v>0</v>
      </c>
      <c r="BF841" s="11">
        <v>0</v>
      </c>
      <c r="BG841" s="11">
        <v>0</v>
      </c>
      <c r="BH841" s="11">
        <v>0</v>
      </c>
      <c r="BI841" s="9">
        <v>0</v>
      </c>
      <c r="BJ841" s="6">
        <v>0</v>
      </c>
      <c r="BK841" s="6">
        <v>0</v>
      </c>
      <c r="BL841" s="6">
        <v>0</v>
      </c>
      <c r="BM841" s="6">
        <v>0</v>
      </c>
      <c r="BN841" s="6">
        <v>0</v>
      </c>
    </row>
    <row r="842" ht="19.5" customHeight="1" spans="3:66">
      <c r="C842" s="18">
        <v>70402001</v>
      </c>
      <c r="D842" s="12" t="s">
        <v>1111</v>
      </c>
      <c r="E842" s="18">
        <v>1</v>
      </c>
      <c r="F842" s="11">
        <v>60010100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1</v>
      </c>
      <c r="X842" s="11">
        <v>0</v>
      </c>
      <c r="Y842" s="11">
        <v>1</v>
      </c>
      <c r="Z842" s="11">
        <v>0</v>
      </c>
      <c r="AA842" s="11">
        <v>0</v>
      </c>
      <c r="AB842" s="11">
        <v>0</v>
      </c>
      <c r="AC842" s="11">
        <v>0</v>
      </c>
      <c r="AD842" s="11">
        <v>30</v>
      </c>
      <c r="AE842" s="11">
        <v>1</v>
      </c>
      <c r="AF842" s="11" t="s">
        <v>510</v>
      </c>
      <c r="AG842" s="6">
        <v>0</v>
      </c>
      <c r="AH842" s="6">
        <v>0</v>
      </c>
      <c r="AI842" s="6">
        <v>0</v>
      </c>
      <c r="AJ842" s="6">
        <v>0</v>
      </c>
      <c r="AK842" s="11">
        <v>0</v>
      </c>
      <c r="AL842" s="11">
        <v>0</v>
      </c>
      <c r="AM842" s="11">
        <v>0</v>
      </c>
      <c r="AN842" s="11">
        <v>0.5</v>
      </c>
      <c r="AO842" s="11">
        <v>999999</v>
      </c>
      <c r="AP842" s="11">
        <v>0.5</v>
      </c>
      <c r="AQ842" s="11">
        <v>0</v>
      </c>
      <c r="AR842" s="6">
        <v>0</v>
      </c>
      <c r="AS842" s="109" t="s">
        <v>1027</v>
      </c>
      <c r="AT842" s="19" t="s">
        <v>210</v>
      </c>
      <c r="AU842" s="11" t="s">
        <v>388</v>
      </c>
      <c r="AV842" s="18">
        <v>10000007</v>
      </c>
      <c r="AW842" s="18">
        <v>70202004</v>
      </c>
      <c r="AX842" s="19" t="s">
        <v>226</v>
      </c>
      <c r="AY842" s="19" t="s">
        <v>256</v>
      </c>
      <c r="AZ842" s="13">
        <v>0</v>
      </c>
      <c r="BA842" s="13">
        <v>0</v>
      </c>
      <c r="BB842" s="37" t="s">
        <v>1059</v>
      </c>
      <c r="BC842" s="11">
        <v>0</v>
      </c>
      <c r="BD842" s="11">
        <v>0</v>
      </c>
      <c r="BE842" s="11">
        <v>0</v>
      </c>
      <c r="BF842" s="11">
        <v>0</v>
      </c>
      <c r="BG842" s="11">
        <v>0</v>
      </c>
      <c r="BH842" s="11">
        <v>0</v>
      </c>
      <c r="BI842" s="9">
        <v>0</v>
      </c>
      <c r="BJ842" s="6">
        <v>0</v>
      </c>
      <c r="BK842" s="6">
        <v>0</v>
      </c>
      <c r="BL842" s="6">
        <v>0</v>
      </c>
      <c r="BM842" s="6">
        <v>0</v>
      </c>
      <c r="BN842" s="6">
        <v>0</v>
      </c>
    </row>
    <row r="843" ht="20.1" customHeight="1" spans="3:66">
      <c r="C843" s="18">
        <v>70402002</v>
      </c>
      <c r="D843" s="12" t="s">
        <v>1112</v>
      </c>
      <c r="E843" s="11">
        <v>1</v>
      </c>
      <c r="F843" s="11">
        <v>60010300</v>
      </c>
      <c r="G843" s="18">
        <v>0</v>
      </c>
      <c r="H843" s="13">
        <v>0</v>
      </c>
      <c r="I843" s="18">
        <v>1</v>
      </c>
      <c r="J843" s="18">
        <v>0</v>
      </c>
      <c r="K843" s="18">
        <v>0</v>
      </c>
      <c r="L843" s="11">
        <v>0</v>
      </c>
      <c r="M843" s="11">
        <v>0</v>
      </c>
      <c r="N843" s="11">
        <v>2</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15</v>
      </c>
      <c r="AE843" s="11">
        <v>0</v>
      </c>
      <c r="AF843" s="11">
        <v>0</v>
      </c>
      <c r="AG843" s="6">
        <v>2</v>
      </c>
      <c r="AH843" s="6">
        <v>2</v>
      </c>
      <c r="AI843" s="6">
        <v>0</v>
      </c>
      <c r="AJ843" s="6">
        <v>1.5</v>
      </c>
      <c r="AK843" s="11">
        <v>0</v>
      </c>
      <c r="AL843" s="11">
        <v>0</v>
      </c>
      <c r="AM843" s="11">
        <v>0</v>
      </c>
      <c r="AN843" s="11">
        <v>1</v>
      </c>
      <c r="AO843" s="11">
        <v>3000</v>
      </c>
      <c r="AP843" s="11">
        <v>0.5</v>
      </c>
      <c r="AQ843" s="11">
        <v>0</v>
      </c>
      <c r="AR843" s="6">
        <v>0</v>
      </c>
      <c r="AS843" s="11" t="s">
        <v>151</v>
      </c>
      <c r="AT843" s="19" t="s">
        <v>152</v>
      </c>
      <c r="AU843" s="11" t="s">
        <v>381</v>
      </c>
      <c r="AV843" s="18">
        <v>0</v>
      </c>
      <c r="AW843" s="18">
        <v>0</v>
      </c>
      <c r="AX843" s="12" t="s">
        <v>340</v>
      </c>
      <c r="AY843" s="11" t="s">
        <v>1113</v>
      </c>
      <c r="AZ843" s="13">
        <v>0</v>
      </c>
      <c r="BA843" s="13">
        <v>0</v>
      </c>
      <c r="BB843" s="37" t="s">
        <v>1114</v>
      </c>
      <c r="BC843" s="11">
        <v>0</v>
      </c>
      <c r="BD843" s="11">
        <v>0</v>
      </c>
      <c r="BE843" s="11">
        <v>0</v>
      </c>
      <c r="BF843" s="11">
        <v>0</v>
      </c>
      <c r="BG843" s="11">
        <v>0</v>
      </c>
      <c r="BH843" s="11">
        <v>0</v>
      </c>
      <c r="BI843" s="9">
        <v>0</v>
      </c>
      <c r="BJ843" s="6">
        <v>0</v>
      </c>
      <c r="BK843" s="6">
        <v>0</v>
      </c>
      <c r="BL843" s="6">
        <v>0</v>
      </c>
      <c r="BM843" s="6">
        <v>0</v>
      </c>
      <c r="BN843" s="6">
        <v>0</v>
      </c>
    </row>
    <row r="844" ht="19.5" customHeight="1" spans="3:66">
      <c r="C844" s="18">
        <v>70402003</v>
      </c>
      <c r="D844" s="12" t="s">
        <v>1061</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387</v>
      </c>
      <c r="AG844" s="6">
        <v>0</v>
      </c>
      <c r="AH844" s="6">
        <v>1</v>
      </c>
      <c r="AI844" s="6">
        <v>0</v>
      </c>
      <c r="AJ844" s="6">
        <v>3</v>
      </c>
      <c r="AK844" s="11">
        <v>0</v>
      </c>
      <c r="AL844" s="11">
        <v>0</v>
      </c>
      <c r="AM844" s="11">
        <v>0</v>
      </c>
      <c r="AN844" s="11">
        <v>2.5</v>
      </c>
      <c r="AO844" s="11">
        <v>5000</v>
      </c>
      <c r="AP844" s="11">
        <v>2</v>
      </c>
      <c r="AQ844" s="11">
        <v>0</v>
      </c>
      <c r="AR844" s="6">
        <v>0</v>
      </c>
      <c r="AS844" s="11" t="s">
        <v>1031</v>
      </c>
      <c r="AT844" s="19" t="s">
        <v>349</v>
      </c>
      <c r="AU844" s="11" t="s">
        <v>388</v>
      </c>
      <c r="AV844" s="18">
        <v>10000007</v>
      </c>
      <c r="AW844" s="18">
        <v>70402003</v>
      </c>
      <c r="AX844" s="12" t="s">
        <v>153</v>
      </c>
      <c r="AY844" s="11">
        <v>0</v>
      </c>
      <c r="AZ844" s="13">
        <v>0</v>
      </c>
      <c r="BA844" s="13">
        <v>0</v>
      </c>
      <c r="BB844" s="37" t="s">
        <v>1097</v>
      </c>
      <c r="BC844" s="11">
        <v>0</v>
      </c>
      <c r="BD844" s="11">
        <v>0</v>
      </c>
      <c r="BE844" s="11">
        <v>0</v>
      </c>
      <c r="BF844" s="11">
        <v>0</v>
      </c>
      <c r="BG844" s="11">
        <v>0</v>
      </c>
      <c r="BH844" s="11">
        <v>0</v>
      </c>
      <c r="BI844" s="9">
        <v>0</v>
      </c>
      <c r="BJ844" s="6">
        <v>0</v>
      </c>
      <c r="BK844" s="6">
        <v>0</v>
      </c>
      <c r="BL844" s="6">
        <v>0</v>
      </c>
      <c r="BM844" s="6">
        <v>0</v>
      </c>
      <c r="BN844" s="6">
        <v>0</v>
      </c>
    </row>
    <row r="845" ht="20.1" customHeight="1" spans="3:66">
      <c r="C845" s="18">
        <v>70402004</v>
      </c>
      <c r="D845" s="19" t="s">
        <v>661</v>
      </c>
      <c r="E845" s="18">
        <v>1</v>
      </c>
      <c r="F845" s="18">
        <v>60010500</v>
      </c>
      <c r="G845" s="18">
        <v>0</v>
      </c>
      <c r="H845" s="13">
        <v>0</v>
      </c>
      <c r="I845" s="18">
        <v>1</v>
      </c>
      <c r="J845" s="18">
        <v>0</v>
      </c>
      <c r="K845" s="18">
        <v>0</v>
      </c>
      <c r="L845" s="18">
        <v>0</v>
      </c>
      <c r="M845" s="18">
        <v>0</v>
      </c>
      <c r="N845" s="11">
        <v>2</v>
      </c>
      <c r="O845" s="18">
        <v>1</v>
      </c>
      <c r="P845" s="18">
        <v>0.05</v>
      </c>
      <c r="Q845" s="18">
        <v>0</v>
      </c>
      <c r="R845" s="6">
        <v>0</v>
      </c>
      <c r="S845" s="13">
        <v>0</v>
      </c>
      <c r="T845" s="11">
        <v>1</v>
      </c>
      <c r="U845" s="18">
        <v>1</v>
      </c>
      <c r="V845" s="18">
        <v>0</v>
      </c>
      <c r="W845" s="18">
        <v>2</v>
      </c>
      <c r="X845" s="18">
        <v>0</v>
      </c>
      <c r="Y845" s="18">
        <v>0</v>
      </c>
      <c r="Z845" s="18">
        <v>0</v>
      </c>
      <c r="AA845" s="18">
        <v>0</v>
      </c>
      <c r="AB845" s="11">
        <v>0</v>
      </c>
      <c r="AC845" s="18">
        <v>0</v>
      </c>
      <c r="AD845" s="18">
        <v>10</v>
      </c>
      <c r="AE845" s="18">
        <v>0</v>
      </c>
      <c r="AF845" s="18">
        <v>0</v>
      </c>
      <c r="AG845" s="6">
        <v>7</v>
      </c>
      <c r="AH845" s="6">
        <v>0</v>
      </c>
      <c r="AI845" s="6">
        <v>0</v>
      </c>
      <c r="AJ845" s="6">
        <v>0</v>
      </c>
      <c r="AK845" s="18">
        <v>0</v>
      </c>
      <c r="AL845" s="18">
        <v>0</v>
      </c>
      <c r="AM845" s="18">
        <v>0</v>
      </c>
      <c r="AN845" s="18">
        <v>0</v>
      </c>
      <c r="AO845" s="18">
        <v>1000</v>
      </c>
      <c r="AP845" s="18">
        <v>0.5</v>
      </c>
      <c r="AQ845" s="18">
        <v>0</v>
      </c>
      <c r="AR845" s="6">
        <v>0</v>
      </c>
      <c r="AS845" s="18" t="s">
        <v>1115</v>
      </c>
      <c r="AT845" s="19" t="s">
        <v>497</v>
      </c>
      <c r="AU845" s="18">
        <v>0</v>
      </c>
      <c r="AV845" s="18">
        <v>10007001</v>
      </c>
      <c r="AW845" s="18">
        <v>0</v>
      </c>
      <c r="AX845" s="19" t="s">
        <v>153</v>
      </c>
      <c r="AY845" s="19" t="s">
        <v>151</v>
      </c>
      <c r="AZ845" s="13">
        <v>0</v>
      </c>
      <c r="BA845" s="13">
        <v>0</v>
      </c>
      <c r="BB845" s="54" t="s">
        <v>1116</v>
      </c>
      <c r="BC845" s="18">
        <v>0</v>
      </c>
      <c r="BD845" s="11">
        <v>0</v>
      </c>
      <c r="BE845" s="18">
        <v>0</v>
      </c>
      <c r="BF845" s="18">
        <v>0</v>
      </c>
      <c r="BG845" s="18">
        <v>0</v>
      </c>
      <c r="BH845" s="18">
        <v>0</v>
      </c>
      <c r="BI845" s="9">
        <v>0</v>
      </c>
      <c r="BJ845" s="6">
        <v>0</v>
      </c>
      <c r="BK845" s="6">
        <v>0</v>
      </c>
      <c r="BL845" s="6">
        <v>0</v>
      </c>
      <c r="BM845" s="6">
        <v>0</v>
      </c>
      <c r="BN845" s="6">
        <v>0</v>
      </c>
    </row>
    <row r="846" ht="20.1" customHeight="1" spans="3:66">
      <c r="C846" s="18">
        <v>70402005</v>
      </c>
      <c r="D846" s="19" t="s">
        <v>366</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151</v>
      </c>
      <c r="AT846" s="19" t="s">
        <v>152</v>
      </c>
      <c r="AU846" s="18" t="s">
        <v>243</v>
      </c>
      <c r="AV846" s="18">
        <v>0</v>
      </c>
      <c r="AW846" s="18">
        <v>0</v>
      </c>
      <c r="AX846" s="19" t="s">
        <v>153</v>
      </c>
      <c r="AY846" s="19" t="s">
        <v>151</v>
      </c>
      <c r="AZ846" s="13">
        <v>0</v>
      </c>
      <c r="BA846" s="13">
        <v>0</v>
      </c>
      <c r="BB846" s="54" t="s">
        <v>1052</v>
      </c>
      <c r="BC846" s="18">
        <v>0</v>
      </c>
      <c r="BD846" s="11">
        <v>0</v>
      </c>
      <c r="BE846" s="18">
        <v>0</v>
      </c>
      <c r="BF846" s="18">
        <v>0</v>
      </c>
      <c r="BG846" s="18">
        <v>0</v>
      </c>
      <c r="BH846" s="18">
        <v>0</v>
      </c>
      <c r="BI846" s="9">
        <v>0</v>
      </c>
      <c r="BJ846" s="6">
        <v>0</v>
      </c>
      <c r="BK846" s="6">
        <v>0</v>
      </c>
      <c r="BL846" s="6">
        <v>0</v>
      </c>
      <c r="BM846" s="6">
        <v>0</v>
      </c>
      <c r="BN846" s="6">
        <v>0</v>
      </c>
    </row>
    <row r="847" ht="20.1" customHeight="1" spans="3:66">
      <c r="C847" s="18">
        <v>70403001</v>
      </c>
      <c r="D847" s="12" t="s">
        <v>1117</v>
      </c>
      <c r="E847" s="11">
        <v>1</v>
      </c>
      <c r="F847" s="11">
        <v>60010300</v>
      </c>
      <c r="G847" s="18">
        <v>0</v>
      </c>
      <c r="H847" s="13">
        <v>0</v>
      </c>
      <c r="I847" s="18">
        <v>1</v>
      </c>
      <c r="J847" s="18">
        <v>0</v>
      </c>
      <c r="K847" s="18">
        <v>0</v>
      </c>
      <c r="L847" s="11">
        <v>0</v>
      </c>
      <c r="M847" s="11">
        <v>0</v>
      </c>
      <c r="N847" s="11">
        <v>2</v>
      </c>
      <c r="O847" s="11">
        <v>2</v>
      </c>
      <c r="P847" s="11">
        <v>0.8</v>
      </c>
      <c r="Q847" s="11">
        <v>0</v>
      </c>
      <c r="R847" s="6">
        <v>0</v>
      </c>
      <c r="S847" s="11">
        <v>0</v>
      </c>
      <c r="T847" s="11">
        <v>1</v>
      </c>
      <c r="U847" s="11">
        <v>2</v>
      </c>
      <c r="V847" s="11">
        <v>0</v>
      </c>
      <c r="W847" s="11">
        <v>0</v>
      </c>
      <c r="X847" s="11">
        <v>0</v>
      </c>
      <c r="Y847" s="11">
        <v>0</v>
      </c>
      <c r="Z847" s="11">
        <v>0</v>
      </c>
      <c r="AA847" s="11">
        <v>0</v>
      </c>
      <c r="AB847" s="11">
        <v>0</v>
      </c>
      <c r="AC847" s="11">
        <v>0</v>
      </c>
      <c r="AD847" s="11">
        <v>15</v>
      </c>
      <c r="AE847" s="11">
        <v>0</v>
      </c>
      <c r="AF847" s="11">
        <v>0</v>
      </c>
      <c r="AG847" s="6">
        <v>2</v>
      </c>
      <c r="AH847" s="6">
        <v>2</v>
      </c>
      <c r="AI847" s="6">
        <v>0</v>
      </c>
      <c r="AJ847" s="6">
        <v>1.5</v>
      </c>
      <c r="AK847" s="11">
        <v>0</v>
      </c>
      <c r="AL847" s="11">
        <v>0</v>
      </c>
      <c r="AM847" s="11">
        <v>0</v>
      </c>
      <c r="AN847" s="11">
        <v>1</v>
      </c>
      <c r="AO847" s="11">
        <v>3000</v>
      </c>
      <c r="AP847" s="11">
        <v>0.5</v>
      </c>
      <c r="AQ847" s="11">
        <v>0</v>
      </c>
      <c r="AR847" s="6">
        <v>0</v>
      </c>
      <c r="AS847" s="11" t="s">
        <v>151</v>
      </c>
      <c r="AT847" s="19" t="s">
        <v>152</v>
      </c>
      <c r="AU847" s="11" t="s">
        <v>381</v>
      </c>
      <c r="AV847" s="18">
        <v>0</v>
      </c>
      <c r="AW847" s="18">
        <v>0</v>
      </c>
      <c r="AX847" s="12" t="s">
        <v>340</v>
      </c>
      <c r="AY847" s="11" t="s">
        <v>1118</v>
      </c>
      <c r="AZ847" s="13">
        <v>0</v>
      </c>
      <c r="BA847" s="13">
        <v>0</v>
      </c>
      <c r="BB847" s="37" t="s">
        <v>1119</v>
      </c>
      <c r="BC847" s="11">
        <v>0</v>
      </c>
      <c r="BD847" s="11">
        <v>0</v>
      </c>
      <c r="BE847" s="11">
        <v>0</v>
      </c>
      <c r="BF847" s="11">
        <v>0</v>
      </c>
      <c r="BG847" s="11">
        <v>0</v>
      </c>
      <c r="BH847" s="11">
        <v>0</v>
      </c>
      <c r="BI847" s="9">
        <v>0</v>
      </c>
      <c r="BJ847" s="6">
        <v>0</v>
      </c>
      <c r="BK847" s="6">
        <v>0</v>
      </c>
      <c r="BL847" s="6">
        <v>0</v>
      </c>
      <c r="BM847" s="6">
        <v>0</v>
      </c>
      <c r="BN847" s="6">
        <v>0</v>
      </c>
    </row>
    <row r="848" ht="20.1" customHeight="1" spans="3:66">
      <c r="C848" s="18">
        <v>70403002</v>
      </c>
      <c r="D848" s="12" t="s">
        <v>1120</v>
      </c>
      <c r="E848" s="18">
        <v>1</v>
      </c>
      <c r="F848" s="11">
        <v>60010300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160</v>
      </c>
      <c r="AG848" s="6">
        <v>0</v>
      </c>
      <c r="AH848" s="6">
        <v>2</v>
      </c>
      <c r="AI848" s="6">
        <v>0</v>
      </c>
      <c r="AJ848" s="6">
        <v>1.5</v>
      </c>
      <c r="AK848" s="11">
        <v>0</v>
      </c>
      <c r="AL848" s="11">
        <v>0</v>
      </c>
      <c r="AM848" s="11">
        <v>0</v>
      </c>
      <c r="AN848" s="11">
        <v>1</v>
      </c>
      <c r="AO848" s="11">
        <v>3000</v>
      </c>
      <c r="AP848" s="11">
        <v>0.5</v>
      </c>
      <c r="AQ848" s="11">
        <v>0</v>
      </c>
      <c r="AR848" s="6">
        <v>0</v>
      </c>
      <c r="AS848" s="11" t="s">
        <v>1115</v>
      </c>
      <c r="AT848" s="12" t="s">
        <v>210</v>
      </c>
      <c r="AU848" s="11" t="s">
        <v>381</v>
      </c>
      <c r="AV848" s="18">
        <v>10000007</v>
      </c>
      <c r="AW848" s="18">
        <v>70403002</v>
      </c>
      <c r="AX848" s="12" t="s">
        <v>153</v>
      </c>
      <c r="AY848" s="11">
        <v>0</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row>
    <row r="849" ht="19.5" customHeight="1" spans="3:66">
      <c r="C849" s="18">
        <v>70403003</v>
      </c>
      <c r="D849" s="12" t="s">
        <v>1079</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3</v>
      </c>
      <c r="X849" s="11">
        <v>0</v>
      </c>
      <c r="Y849" s="11">
        <v>1</v>
      </c>
      <c r="Z849" s="11">
        <v>0</v>
      </c>
      <c r="AA849" s="11">
        <v>0</v>
      </c>
      <c r="AB849" s="11">
        <v>0</v>
      </c>
      <c r="AC849" s="11">
        <v>0</v>
      </c>
      <c r="AD849" s="11">
        <v>15</v>
      </c>
      <c r="AE849" s="11">
        <v>1</v>
      </c>
      <c r="AF849" s="11" t="s">
        <v>387</v>
      </c>
      <c r="AG849" s="6">
        <v>0</v>
      </c>
      <c r="AH849" s="6">
        <v>1</v>
      </c>
      <c r="AI849" s="6">
        <v>0</v>
      </c>
      <c r="AJ849" s="6">
        <v>3</v>
      </c>
      <c r="AK849" s="11">
        <v>0</v>
      </c>
      <c r="AL849" s="11">
        <v>0</v>
      </c>
      <c r="AM849" s="11">
        <v>0</v>
      </c>
      <c r="AN849" s="11">
        <v>3</v>
      </c>
      <c r="AO849" s="11">
        <v>5000</v>
      </c>
      <c r="AP849" s="11">
        <v>2.5</v>
      </c>
      <c r="AQ849" s="11">
        <v>0</v>
      </c>
      <c r="AR849" s="6">
        <v>0</v>
      </c>
      <c r="AS849" s="11" t="s">
        <v>1031</v>
      </c>
      <c r="AT849" s="19" t="s">
        <v>193</v>
      </c>
      <c r="AU849" s="11" t="s">
        <v>388</v>
      </c>
      <c r="AV849" s="18">
        <v>10000007</v>
      </c>
      <c r="AW849" s="18">
        <v>70403003</v>
      </c>
      <c r="AX849" s="12" t="s">
        <v>153</v>
      </c>
      <c r="AY849" s="11">
        <v>0</v>
      </c>
      <c r="AZ849" s="13">
        <v>0</v>
      </c>
      <c r="BA849" s="13">
        <v>0</v>
      </c>
      <c r="BB849" s="37" t="s">
        <v>1097</v>
      </c>
      <c r="BC849" s="11">
        <v>0</v>
      </c>
      <c r="BD849" s="11">
        <v>0</v>
      </c>
      <c r="BE849" s="11">
        <v>0</v>
      </c>
      <c r="BF849" s="11">
        <v>0</v>
      </c>
      <c r="BG849" s="11">
        <v>0</v>
      </c>
      <c r="BH849" s="11">
        <v>0</v>
      </c>
      <c r="BI849" s="9">
        <v>0</v>
      </c>
      <c r="BJ849" s="6">
        <v>0</v>
      </c>
      <c r="BK849" s="6">
        <v>0</v>
      </c>
      <c r="BL849" s="6">
        <v>0</v>
      </c>
      <c r="BM849" s="6">
        <v>0</v>
      </c>
      <c r="BN849" s="6">
        <v>0</v>
      </c>
    </row>
    <row r="850" ht="20.1" customHeight="1" spans="3:66">
      <c r="C850" s="18">
        <v>70403004</v>
      </c>
      <c r="D850" s="12" t="s">
        <v>857</v>
      </c>
      <c r="E850" s="18">
        <v>1</v>
      </c>
      <c r="F850" s="11">
        <v>60010100</v>
      </c>
      <c r="G850" s="18">
        <v>0</v>
      </c>
      <c r="H850" s="13">
        <v>0</v>
      </c>
      <c r="I850" s="18">
        <v>1</v>
      </c>
      <c r="J850" s="18">
        <v>0</v>
      </c>
      <c r="K850" s="18">
        <v>0</v>
      </c>
      <c r="L850" s="11">
        <v>0</v>
      </c>
      <c r="M850" s="11">
        <v>0</v>
      </c>
      <c r="N850" s="11">
        <v>2</v>
      </c>
      <c r="O850" s="11">
        <v>1</v>
      </c>
      <c r="P850" s="11">
        <v>0.3</v>
      </c>
      <c r="Q850" s="11">
        <v>0</v>
      </c>
      <c r="R850" s="6">
        <v>0</v>
      </c>
      <c r="S850" s="11">
        <v>0</v>
      </c>
      <c r="T850" s="11">
        <v>1</v>
      </c>
      <c r="U850" s="11">
        <v>2</v>
      </c>
      <c r="V850" s="11">
        <v>0</v>
      </c>
      <c r="W850" s="11">
        <v>2.5</v>
      </c>
      <c r="X850" s="11">
        <v>0</v>
      </c>
      <c r="Y850" s="11">
        <v>1</v>
      </c>
      <c r="Z850" s="11">
        <v>0</v>
      </c>
      <c r="AA850" s="11">
        <v>0</v>
      </c>
      <c r="AB850" s="11">
        <v>0</v>
      </c>
      <c r="AC850" s="11">
        <v>0</v>
      </c>
      <c r="AD850" s="11">
        <v>12</v>
      </c>
      <c r="AE850" s="11">
        <v>1</v>
      </c>
      <c r="AF850" s="11">
        <v>3</v>
      </c>
      <c r="AG850" s="6">
        <v>4</v>
      </c>
      <c r="AH850" s="6">
        <v>1</v>
      </c>
      <c r="AI850" s="6">
        <v>0</v>
      </c>
      <c r="AJ850" s="6">
        <v>1.5</v>
      </c>
      <c r="AK850" s="11">
        <v>0</v>
      </c>
      <c r="AL850" s="11">
        <v>0</v>
      </c>
      <c r="AM850" s="11">
        <v>0</v>
      </c>
      <c r="AN850" s="11">
        <v>2.5</v>
      </c>
      <c r="AO850" s="11">
        <v>5000</v>
      </c>
      <c r="AP850" s="11">
        <v>2</v>
      </c>
      <c r="AQ850" s="11">
        <v>0</v>
      </c>
      <c r="AR850" s="6">
        <v>0</v>
      </c>
      <c r="AS850" s="11">
        <v>80001030</v>
      </c>
      <c r="AT850" s="19" t="s">
        <v>349</v>
      </c>
      <c r="AU850" s="11" t="s">
        <v>388</v>
      </c>
      <c r="AV850" s="18">
        <v>10000007</v>
      </c>
      <c r="AW850" s="18">
        <v>70403004</v>
      </c>
      <c r="AX850" s="12" t="s">
        <v>153</v>
      </c>
      <c r="AY850" s="11" t="s">
        <v>1121</v>
      </c>
      <c r="AZ850" s="13">
        <v>0</v>
      </c>
      <c r="BA850" s="13">
        <v>0</v>
      </c>
      <c r="BB850" s="37" t="s">
        <v>1122</v>
      </c>
      <c r="BC850" s="11">
        <v>0</v>
      </c>
      <c r="BD850" s="11">
        <v>0</v>
      </c>
      <c r="BE850" s="11">
        <v>0</v>
      </c>
      <c r="BF850" s="11">
        <v>0</v>
      </c>
      <c r="BG850" s="11">
        <v>0</v>
      </c>
      <c r="BH850" s="11">
        <v>0</v>
      </c>
      <c r="BI850" s="9">
        <v>0</v>
      </c>
      <c r="BJ850" s="6">
        <v>0</v>
      </c>
      <c r="BK850" s="6">
        <v>0</v>
      </c>
      <c r="BL850" s="6">
        <v>0</v>
      </c>
      <c r="BM850" s="6">
        <v>0</v>
      </c>
      <c r="BN850" s="6">
        <v>0</v>
      </c>
    </row>
    <row r="851" ht="20.1" customHeight="1" spans="3:66">
      <c r="C851" s="18">
        <v>70403005</v>
      </c>
      <c r="D851" s="19" t="s">
        <v>366</v>
      </c>
      <c r="E851" s="18">
        <v>1</v>
      </c>
      <c r="F851" s="18">
        <v>60010500</v>
      </c>
      <c r="G851" s="18">
        <v>0</v>
      </c>
      <c r="H851" s="13">
        <v>0</v>
      </c>
      <c r="I851" s="18">
        <v>1</v>
      </c>
      <c r="J851" s="18">
        <v>0</v>
      </c>
      <c r="K851" s="18">
        <v>0</v>
      </c>
      <c r="L851" s="18">
        <v>0</v>
      </c>
      <c r="M851" s="18">
        <v>0</v>
      </c>
      <c r="N851" s="11">
        <v>2</v>
      </c>
      <c r="O851" s="18">
        <v>2</v>
      </c>
      <c r="P851" s="18">
        <v>0.3</v>
      </c>
      <c r="Q851" s="18">
        <v>1</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151</v>
      </c>
      <c r="AT851" s="19" t="s">
        <v>152</v>
      </c>
      <c r="AU851" s="18" t="s">
        <v>243</v>
      </c>
      <c r="AV851" s="18">
        <v>0</v>
      </c>
      <c r="AW851" s="18">
        <v>0</v>
      </c>
      <c r="AX851" s="19" t="s">
        <v>153</v>
      </c>
      <c r="AY851" s="19" t="s">
        <v>151</v>
      </c>
      <c r="AZ851" s="13">
        <v>0</v>
      </c>
      <c r="BA851" s="13">
        <v>0</v>
      </c>
      <c r="BB851" s="54" t="s">
        <v>1090</v>
      </c>
      <c r="BC851" s="18">
        <v>0</v>
      </c>
      <c r="BD851" s="11">
        <v>0</v>
      </c>
      <c r="BE851" s="18">
        <v>0</v>
      </c>
      <c r="BF851" s="18">
        <v>0</v>
      </c>
      <c r="BG851" s="18">
        <v>0</v>
      </c>
      <c r="BH851" s="18">
        <v>0</v>
      </c>
      <c r="BI851" s="9">
        <v>0</v>
      </c>
      <c r="BJ851" s="6">
        <v>0</v>
      </c>
      <c r="BK851" s="6">
        <v>0</v>
      </c>
      <c r="BL851" s="6">
        <v>0</v>
      </c>
      <c r="BM851" s="6">
        <v>0</v>
      </c>
      <c r="BN851" s="6">
        <v>0</v>
      </c>
    </row>
    <row r="852" ht="19.5" customHeight="1" spans="3:66">
      <c r="C852" s="18">
        <v>70404001</v>
      </c>
      <c r="D852" s="19" t="s">
        <v>1089</v>
      </c>
      <c r="E852" s="18">
        <v>1</v>
      </c>
      <c r="F852" s="18">
        <v>60010300</v>
      </c>
      <c r="G852" s="18">
        <v>0</v>
      </c>
      <c r="H852" s="13">
        <v>0</v>
      </c>
      <c r="I852" s="18">
        <v>1</v>
      </c>
      <c r="J852" s="18">
        <v>0</v>
      </c>
      <c r="K852" s="18">
        <v>0</v>
      </c>
      <c r="L852" s="18">
        <v>0</v>
      </c>
      <c r="M852" s="18">
        <v>0</v>
      </c>
      <c r="N852" s="11">
        <v>2</v>
      </c>
      <c r="O852" s="18">
        <v>0</v>
      </c>
      <c r="P852" s="18">
        <v>0</v>
      </c>
      <c r="Q852" s="18">
        <v>0</v>
      </c>
      <c r="R852" s="6">
        <v>0</v>
      </c>
      <c r="S852" s="13">
        <v>0</v>
      </c>
      <c r="T852" s="11">
        <v>1</v>
      </c>
      <c r="U852" s="18">
        <v>2</v>
      </c>
      <c r="V852" s="18">
        <v>0</v>
      </c>
      <c r="W852" s="18">
        <v>3</v>
      </c>
      <c r="X852" s="18">
        <v>0</v>
      </c>
      <c r="Y852" s="18">
        <v>0</v>
      </c>
      <c r="Z852" s="18">
        <v>0</v>
      </c>
      <c r="AA852" s="18">
        <v>0</v>
      </c>
      <c r="AB852" s="11">
        <v>0</v>
      </c>
      <c r="AC852" s="18">
        <v>0</v>
      </c>
      <c r="AD852" s="18">
        <v>20</v>
      </c>
      <c r="AE852" s="18">
        <v>1</v>
      </c>
      <c r="AF852" s="18">
        <v>1</v>
      </c>
      <c r="AG852" s="6">
        <v>2</v>
      </c>
      <c r="AH852" s="6">
        <v>2</v>
      </c>
      <c r="AI852" s="6">
        <v>0</v>
      </c>
      <c r="AJ852" s="6">
        <v>1.5</v>
      </c>
      <c r="AK852" s="18">
        <v>0</v>
      </c>
      <c r="AL852" s="18">
        <v>0</v>
      </c>
      <c r="AM852" s="18">
        <v>0</v>
      </c>
      <c r="AN852" s="18">
        <v>1</v>
      </c>
      <c r="AO852" s="18">
        <v>30000</v>
      </c>
      <c r="AP852" s="18">
        <v>0</v>
      </c>
      <c r="AQ852" s="18">
        <v>4</v>
      </c>
      <c r="AR852" s="6">
        <v>0</v>
      </c>
      <c r="AS852" s="11" t="s">
        <v>1031</v>
      </c>
      <c r="AT852" s="19" t="s">
        <v>152</v>
      </c>
      <c r="AU852" s="18" t="s">
        <v>381</v>
      </c>
      <c r="AV852" s="18">
        <v>10003002</v>
      </c>
      <c r="AW852" s="18">
        <v>70106005</v>
      </c>
      <c r="AX852" s="19" t="s">
        <v>540</v>
      </c>
      <c r="AY852" s="19">
        <v>0</v>
      </c>
      <c r="AZ852" s="13">
        <v>0</v>
      </c>
      <c r="BA852" s="13">
        <v>0</v>
      </c>
      <c r="BB852" s="54" t="s">
        <v>1123</v>
      </c>
      <c r="BC852" s="18">
        <v>0</v>
      </c>
      <c r="BD852" s="11">
        <v>0</v>
      </c>
      <c r="BE852" s="18">
        <v>0</v>
      </c>
      <c r="BF852" s="18">
        <v>0</v>
      </c>
      <c r="BG852" s="18">
        <v>0</v>
      </c>
      <c r="BH852" s="18">
        <v>0</v>
      </c>
      <c r="BI852" s="9">
        <v>0</v>
      </c>
      <c r="BJ852" s="6">
        <v>0</v>
      </c>
      <c r="BK852" s="6">
        <v>0</v>
      </c>
      <c r="BL852" s="6">
        <v>0</v>
      </c>
      <c r="BM852" s="6">
        <v>0</v>
      </c>
      <c r="BN852" s="6">
        <v>0</v>
      </c>
    </row>
    <row r="853" ht="20.1" customHeight="1" spans="3:66">
      <c r="C853" s="18">
        <v>70404002</v>
      </c>
      <c r="D853" s="12" t="s">
        <v>1066</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2.5</v>
      </c>
      <c r="X853" s="11">
        <v>0</v>
      </c>
      <c r="Y853" s="11">
        <v>1</v>
      </c>
      <c r="Z853" s="11">
        <v>0</v>
      </c>
      <c r="AA853" s="11">
        <v>0</v>
      </c>
      <c r="AB853" s="11">
        <v>0</v>
      </c>
      <c r="AC853" s="11">
        <v>0</v>
      </c>
      <c r="AD853" s="11">
        <v>12</v>
      </c>
      <c r="AE853" s="11">
        <v>1</v>
      </c>
      <c r="AF853" s="11">
        <v>3</v>
      </c>
      <c r="AG853" s="6">
        <v>4</v>
      </c>
      <c r="AH853" s="6">
        <v>1</v>
      </c>
      <c r="AI853" s="6">
        <v>0</v>
      </c>
      <c r="AJ853" s="6">
        <v>1.5</v>
      </c>
      <c r="AK853" s="11">
        <v>0</v>
      </c>
      <c r="AL853" s="11">
        <v>0</v>
      </c>
      <c r="AM853" s="11">
        <v>0</v>
      </c>
      <c r="AN853" s="11">
        <v>2.5</v>
      </c>
      <c r="AO853" s="11">
        <v>5000</v>
      </c>
      <c r="AP853" s="11">
        <v>2</v>
      </c>
      <c r="AQ853" s="11">
        <v>0</v>
      </c>
      <c r="AR853" s="6">
        <v>0</v>
      </c>
      <c r="AS853" s="11">
        <v>0</v>
      </c>
      <c r="AT853" s="19" t="s">
        <v>349</v>
      </c>
      <c r="AU853" s="11" t="s">
        <v>388</v>
      </c>
      <c r="AV853" s="18">
        <v>10000007</v>
      </c>
      <c r="AW853" s="18">
        <v>70404002</v>
      </c>
      <c r="AX853" s="12" t="s">
        <v>153</v>
      </c>
      <c r="AY853" s="11" t="s">
        <v>1124</v>
      </c>
      <c r="AZ853" s="13">
        <v>0</v>
      </c>
      <c r="BA853" s="13">
        <v>0</v>
      </c>
      <c r="BB853" s="37" t="s">
        <v>1125</v>
      </c>
      <c r="BC853" s="11">
        <v>0</v>
      </c>
      <c r="BD853" s="11">
        <v>0</v>
      </c>
      <c r="BE853" s="11">
        <v>0</v>
      </c>
      <c r="BF853" s="11">
        <v>0</v>
      </c>
      <c r="BG853" s="11">
        <v>0</v>
      </c>
      <c r="BH853" s="11">
        <v>0</v>
      </c>
      <c r="BI853" s="9">
        <v>0</v>
      </c>
      <c r="BJ853" s="6">
        <v>0</v>
      </c>
      <c r="BK853" s="6">
        <v>0</v>
      </c>
      <c r="BL853" s="6">
        <v>0</v>
      </c>
      <c r="BM853" s="6">
        <v>0</v>
      </c>
      <c r="BN853" s="6">
        <v>0</v>
      </c>
    </row>
    <row r="854" ht="20.1" customHeight="1" spans="3:66">
      <c r="C854" s="18">
        <v>70404003</v>
      </c>
      <c r="D854" s="12" t="s">
        <v>1126</v>
      </c>
      <c r="E854" s="11">
        <v>1</v>
      </c>
      <c r="F854" s="11">
        <v>60010300</v>
      </c>
      <c r="G854" s="18">
        <v>0</v>
      </c>
      <c r="H854" s="13">
        <v>0</v>
      </c>
      <c r="I854" s="18">
        <v>1</v>
      </c>
      <c r="J854" s="18">
        <v>0</v>
      </c>
      <c r="K854" s="18">
        <v>0</v>
      </c>
      <c r="L854" s="11">
        <v>0</v>
      </c>
      <c r="M854" s="11">
        <v>0</v>
      </c>
      <c r="N854" s="11">
        <v>2</v>
      </c>
      <c r="O854" s="11">
        <v>2</v>
      </c>
      <c r="P854" s="11">
        <v>0.5</v>
      </c>
      <c r="Q854" s="11">
        <v>1</v>
      </c>
      <c r="R854" s="6">
        <v>0</v>
      </c>
      <c r="S854" s="11">
        <v>0</v>
      </c>
      <c r="T854" s="11">
        <v>1</v>
      </c>
      <c r="U854" s="11">
        <v>2</v>
      </c>
      <c r="V854" s="11">
        <v>0</v>
      </c>
      <c r="W854" s="11">
        <v>0</v>
      </c>
      <c r="X854" s="11">
        <v>0</v>
      </c>
      <c r="Y854" s="11">
        <v>0</v>
      </c>
      <c r="Z854" s="11">
        <v>0</v>
      </c>
      <c r="AA854" s="11">
        <v>0</v>
      </c>
      <c r="AB854" s="11">
        <v>0</v>
      </c>
      <c r="AC854" s="11">
        <v>0</v>
      </c>
      <c r="AD854" s="11">
        <v>99999</v>
      </c>
      <c r="AE854" s="11">
        <v>0</v>
      </c>
      <c r="AF854" s="11">
        <v>0</v>
      </c>
      <c r="AG854" s="6">
        <v>2</v>
      </c>
      <c r="AH854" s="6">
        <v>2</v>
      </c>
      <c r="AI854" s="6">
        <v>0</v>
      </c>
      <c r="AJ854" s="6">
        <v>1.5</v>
      </c>
      <c r="AK854" s="11">
        <v>0</v>
      </c>
      <c r="AL854" s="11">
        <v>0</v>
      </c>
      <c r="AM854" s="11">
        <v>0</v>
      </c>
      <c r="AN854" s="11">
        <v>1</v>
      </c>
      <c r="AO854" s="11">
        <v>3000</v>
      </c>
      <c r="AP854" s="11">
        <v>0.5</v>
      </c>
      <c r="AQ854" s="11">
        <v>0</v>
      </c>
      <c r="AR854" s="6">
        <v>0</v>
      </c>
      <c r="AS854" s="11" t="s">
        <v>151</v>
      </c>
      <c r="AT854" s="19" t="s">
        <v>210</v>
      </c>
      <c r="AU854" s="11" t="s">
        <v>381</v>
      </c>
      <c r="AV854" s="18">
        <v>0</v>
      </c>
      <c r="AW854" s="18">
        <v>0</v>
      </c>
      <c r="AX854" s="12" t="s">
        <v>340</v>
      </c>
      <c r="AY854" s="11" t="s">
        <v>1127</v>
      </c>
      <c r="AZ854" s="13">
        <v>0</v>
      </c>
      <c r="BA854" s="13">
        <v>0</v>
      </c>
      <c r="BB854" s="37" t="s">
        <v>1107</v>
      </c>
      <c r="BC854" s="11">
        <v>0</v>
      </c>
      <c r="BD854" s="11">
        <v>0</v>
      </c>
      <c r="BE854" s="11">
        <v>0</v>
      </c>
      <c r="BF854" s="11">
        <v>0</v>
      </c>
      <c r="BG854" s="11">
        <v>0</v>
      </c>
      <c r="BH854" s="11">
        <v>0</v>
      </c>
      <c r="BI854" s="9">
        <v>0</v>
      </c>
      <c r="BJ854" s="6">
        <v>0</v>
      </c>
      <c r="BK854" s="6">
        <v>0</v>
      </c>
      <c r="BL854" s="6">
        <v>0</v>
      </c>
      <c r="BM854" s="6">
        <v>0</v>
      </c>
      <c r="BN854" s="6">
        <v>0</v>
      </c>
    </row>
    <row r="855" ht="20.1" customHeight="1" spans="3:66">
      <c r="C855" s="18">
        <v>70404004</v>
      </c>
      <c r="D855" s="19" t="s">
        <v>414</v>
      </c>
      <c r="E855" s="18">
        <v>1</v>
      </c>
      <c r="F855" s="18">
        <v>60010500</v>
      </c>
      <c r="G855" s="18">
        <v>0</v>
      </c>
      <c r="H855" s="13">
        <v>0</v>
      </c>
      <c r="I855" s="18">
        <v>1</v>
      </c>
      <c r="J855" s="18">
        <v>0</v>
      </c>
      <c r="K855" s="18">
        <v>0</v>
      </c>
      <c r="L855" s="18">
        <v>0</v>
      </c>
      <c r="M855" s="18">
        <v>0</v>
      </c>
      <c r="N855" s="11">
        <v>2</v>
      </c>
      <c r="O855" s="18">
        <v>2</v>
      </c>
      <c r="P855" s="18">
        <v>0.6</v>
      </c>
      <c r="Q855" s="18">
        <v>0</v>
      </c>
      <c r="R855" s="6">
        <v>0</v>
      </c>
      <c r="S855" s="13">
        <v>0</v>
      </c>
      <c r="T855" s="11">
        <v>1</v>
      </c>
      <c r="U855" s="18">
        <v>2</v>
      </c>
      <c r="V855" s="18">
        <v>0</v>
      </c>
      <c r="W855" s="18">
        <v>0</v>
      </c>
      <c r="X855" s="18">
        <v>0</v>
      </c>
      <c r="Y855" s="18">
        <v>0</v>
      </c>
      <c r="Z855" s="18">
        <v>0</v>
      </c>
      <c r="AA855" s="18">
        <v>0</v>
      </c>
      <c r="AB855" s="11">
        <v>0</v>
      </c>
      <c r="AC855" s="18">
        <v>0</v>
      </c>
      <c r="AD855" s="18">
        <v>20</v>
      </c>
      <c r="AE855" s="18">
        <v>0</v>
      </c>
      <c r="AF855" s="18">
        <v>0</v>
      </c>
      <c r="AG855" s="6">
        <v>2</v>
      </c>
      <c r="AH855" s="6">
        <v>0</v>
      </c>
      <c r="AI855" s="6">
        <v>0</v>
      </c>
      <c r="AJ855" s="6">
        <v>0</v>
      </c>
      <c r="AK855" s="18">
        <v>0</v>
      </c>
      <c r="AL855" s="18">
        <v>0</v>
      </c>
      <c r="AM855" s="18">
        <v>0</v>
      </c>
      <c r="AN855" s="18">
        <v>0</v>
      </c>
      <c r="AO855" s="18">
        <v>1000</v>
      </c>
      <c r="AP855" s="18">
        <v>0</v>
      </c>
      <c r="AQ855" s="18">
        <v>0</v>
      </c>
      <c r="AR855" s="6">
        <v>90401004</v>
      </c>
      <c r="AS855" s="18" t="s">
        <v>151</v>
      </c>
      <c r="AT855" s="19" t="s">
        <v>151</v>
      </c>
      <c r="AU855" s="18" t="s">
        <v>243</v>
      </c>
      <c r="AV855" s="18">
        <v>0</v>
      </c>
      <c r="AW855" s="18">
        <v>40000003</v>
      </c>
      <c r="AX855" s="19" t="s">
        <v>153</v>
      </c>
      <c r="AY855" s="19" t="s">
        <v>151</v>
      </c>
      <c r="AZ855" s="13">
        <v>0</v>
      </c>
      <c r="BA855" s="13">
        <v>0</v>
      </c>
      <c r="BB855" s="54" t="s">
        <v>1052</v>
      </c>
      <c r="BC855" s="18">
        <v>0</v>
      </c>
      <c r="BD855" s="11">
        <v>0</v>
      </c>
      <c r="BE855" s="18">
        <v>0</v>
      </c>
      <c r="BF855" s="18">
        <v>0</v>
      </c>
      <c r="BG855" s="18">
        <v>0</v>
      </c>
      <c r="BH855" s="18">
        <v>0</v>
      </c>
      <c r="BI855" s="9">
        <v>0</v>
      </c>
      <c r="BJ855" s="6">
        <v>0</v>
      </c>
      <c r="BK855" s="6">
        <v>0</v>
      </c>
      <c r="BL855" s="6">
        <v>0</v>
      </c>
      <c r="BM855" s="6">
        <v>0</v>
      </c>
      <c r="BN855" s="6">
        <v>0</v>
      </c>
    </row>
    <row r="856" ht="20.1" customHeight="1" spans="3:66">
      <c r="C856" s="18">
        <v>70404005</v>
      </c>
      <c r="D856" s="19" t="s">
        <v>366</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6">
        <v>0</v>
      </c>
      <c r="AK856" s="18">
        <v>0</v>
      </c>
      <c r="AL856" s="18">
        <v>0</v>
      </c>
      <c r="AM856" s="18">
        <v>0</v>
      </c>
      <c r="AN856" s="18">
        <v>0</v>
      </c>
      <c r="AO856" s="18">
        <v>1000</v>
      </c>
      <c r="AP856" s="18">
        <v>0</v>
      </c>
      <c r="AQ856" s="18">
        <v>0</v>
      </c>
      <c r="AR856" s="6">
        <v>90402005</v>
      </c>
      <c r="AS856" s="18" t="s">
        <v>151</v>
      </c>
      <c r="AT856" s="19" t="s">
        <v>152</v>
      </c>
      <c r="AU856" s="18" t="s">
        <v>243</v>
      </c>
      <c r="AV856" s="18">
        <v>0</v>
      </c>
      <c r="AW856" s="18">
        <v>0</v>
      </c>
      <c r="AX856" s="19" t="s">
        <v>153</v>
      </c>
      <c r="AY856" s="19" t="s">
        <v>151</v>
      </c>
      <c r="AZ856" s="13">
        <v>0</v>
      </c>
      <c r="BA856" s="13">
        <v>0</v>
      </c>
      <c r="BB856" s="54" t="s">
        <v>1020</v>
      </c>
      <c r="BC856" s="18">
        <v>0</v>
      </c>
      <c r="BD856" s="11">
        <v>0</v>
      </c>
      <c r="BE856" s="18">
        <v>0</v>
      </c>
      <c r="BF856" s="18">
        <v>0</v>
      </c>
      <c r="BG856" s="18">
        <v>0</v>
      </c>
      <c r="BH856" s="18">
        <v>0</v>
      </c>
      <c r="BI856" s="9">
        <v>0</v>
      </c>
      <c r="BJ856" s="6">
        <v>0</v>
      </c>
      <c r="BK856" s="6">
        <v>0</v>
      </c>
      <c r="BL856" s="6">
        <v>0</v>
      </c>
      <c r="BM856" s="6">
        <v>0</v>
      </c>
      <c r="BN856" s="6">
        <v>0</v>
      </c>
    </row>
    <row r="857" ht="20.1" customHeight="1" spans="3:66">
      <c r="C857" s="18">
        <v>70404006</v>
      </c>
      <c r="D857" s="12" t="s">
        <v>519</v>
      </c>
      <c r="E857" s="11">
        <v>2</v>
      </c>
      <c r="F857" s="11">
        <v>61012301</v>
      </c>
      <c r="G857" s="11">
        <v>0</v>
      </c>
      <c r="H857" s="13">
        <v>0</v>
      </c>
      <c r="I857" s="18">
        <v>1</v>
      </c>
      <c r="J857" s="18">
        <v>0</v>
      </c>
      <c r="K857" s="18">
        <v>0</v>
      </c>
      <c r="L857" s="11">
        <v>0</v>
      </c>
      <c r="M857" s="11">
        <v>0</v>
      </c>
      <c r="N857" s="11">
        <v>2</v>
      </c>
      <c r="O857" s="11">
        <v>1</v>
      </c>
      <c r="P857" s="11">
        <v>0.5</v>
      </c>
      <c r="Q857" s="11">
        <v>0</v>
      </c>
      <c r="R857" s="6">
        <v>0</v>
      </c>
      <c r="S857" s="11">
        <v>0</v>
      </c>
      <c r="T857" s="11">
        <v>1</v>
      </c>
      <c r="U857" s="11">
        <v>2</v>
      </c>
      <c r="V857" s="11">
        <v>0</v>
      </c>
      <c r="W857" s="11">
        <v>3</v>
      </c>
      <c r="X857" s="11">
        <v>0</v>
      </c>
      <c r="Y857" s="11">
        <v>1</v>
      </c>
      <c r="Z857" s="11">
        <v>0</v>
      </c>
      <c r="AA857" s="11">
        <v>0</v>
      </c>
      <c r="AB857" s="11">
        <v>0</v>
      </c>
      <c r="AC857" s="11">
        <v>0</v>
      </c>
      <c r="AD857" s="11">
        <v>12</v>
      </c>
      <c r="AE857" s="11">
        <v>2</v>
      </c>
      <c r="AF857" s="11" t="s">
        <v>160</v>
      </c>
      <c r="AG857" s="6">
        <v>0</v>
      </c>
      <c r="AH857" s="6">
        <v>2</v>
      </c>
      <c r="AI857" s="6">
        <v>0</v>
      </c>
      <c r="AJ857" s="6">
        <v>1.5</v>
      </c>
      <c r="AK857" s="11">
        <v>0</v>
      </c>
      <c r="AL857" s="11">
        <v>0</v>
      </c>
      <c r="AM857" s="11">
        <v>0</v>
      </c>
      <c r="AN857" s="11">
        <v>1.5</v>
      </c>
      <c r="AO857" s="11">
        <v>1200</v>
      </c>
      <c r="AP857" s="11">
        <v>1</v>
      </c>
      <c r="AQ857" s="11">
        <v>30</v>
      </c>
      <c r="AR857" s="6">
        <v>0</v>
      </c>
      <c r="AS857" s="11" t="s">
        <v>151</v>
      </c>
      <c r="AT857" s="12" t="s">
        <v>193</v>
      </c>
      <c r="AU857" s="11" t="s">
        <v>162</v>
      </c>
      <c r="AV857" s="18">
        <v>10000011</v>
      </c>
      <c r="AW857" s="18">
        <v>70404001</v>
      </c>
      <c r="AX857" s="12" t="s">
        <v>163</v>
      </c>
      <c r="AY857" s="11">
        <v>0</v>
      </c>
      <c r="AZ857" s="13">
        <v>0</v>
      </c>
      <c r="BA857" s="13">
        <v>0</v>
      </c>
      <c r="BB857" s="37" t="s">
        <v>1128</v>
      </c>
      <c r="BC857" s="11">
        <v>0</v>
      </c>
      <c r="BD857" s="11">
        <v>0</v>
      </c>
      <c r="BE857" s="11">
        <v>0</v>
      </c>
      <c r="BF857" s="11">
        <v>0</v>
      </c>
      <c r="BG857" s="11">
        <v>0</v>
      </c>
      <c r="BH857" s="11">
        <v>0</v>
      </c>
      <c r="BI857" s="9">
        <v>0</v>
      </c>
      <c r="BJ857" s="6">
        <v>0</v>
      </c>
      <c r="BK857" s="6">
        <v>0</v>
      </c>
      <c r="BL857" s="6">
        <v>0</v>
      </c>
      <c r="BM857" s="6">
        <v>0</v>
      </c>
      <c r="BN857" s="6">
        <v>0</v>
      </c>
    </row>
    <row r="858" ht="19.5" customHeight="1" spans="3:66">
      <c r="C858" s="18">
        <v>70405001</v>
      </c>
      <c r="D858" s="12" t="s">
        <v>383</v>
      </c>
      <c r="E858" s="11">
        <v>1</v>
      </c>
      <c r="F858" s="11">
        <v>60010300</v>
      </c>
      <c r="G858" s="18">
        <v>0</v>
      </c>
      <c r="H858" s="13">
        <v>0</v>
      </c>
      <c r="I858" s="18">
        <v>1</v>
      </c>
      <c r="J858" s="18">
        <v>0</v>
      </c>
      <c r="K858" s="18">
        <v>0</v>
      </c>
      <c r="L858" s="11">
        <v>0</v>
      </c>
      <c r="M858" s="11">
        <v>0</v>
      </c>
      <c r="N858" s="11">
        <v>2</v>
      </c>
      <c r="O858" s="11">
        <v>2</v>
      </c>
      <c r="P858" s="11">
        <v>0.8</v>
      </c>
      <c r="Q858" s="11">
        <v>0</v>
      </c>
      <c r="R858" s="6">
        <v>0</v>
      </c>
      <c r="S858" s="11">
        <v>0</v>
      </c>
      <c r="T858" s="11">
        <v>1</v>
      </c>
      <c r="U858" s="11">
        <v>2</v>
      </c>
      <c r="V858" s="11">
        <v>0</v>
      </c>
      <c r="W858" s="11">
        <v>0</v>
      </c>
      <c r="X858" s="11">
        <v>0</v>
      </c>
      <c r="Y858" s="11">
        <v>0</v>
      </c>
      <c r="Z858" s="11">
        <v>0</v>
      </c>
      <c r="AA858" s="11">
        <v>0</v>
      </c>
      <c r="AB858" s="11">
        <v>0</v>
      </c>
      <c r="AC858" s="11">
        <v>0</v>
      </c>
      <c r="AD858" s="11">
        <v>30</v>
      </c>
      <c r="AE858" s="11">
        <v>0</v>
      </c>
      <c r="AF858" s="11">
        <v>0</v>
      </c>
      <c r="AG858" s="6">
        <v>2</v>
      </c>
      <c r="AH858" s="6">
        <v>2</v>
      </c>
      <c r="AI858" s="6">
        <v>0</v>
      </c>
      <c r="AJ858" s="6">
        <v>1.5</v>
      </c>
      <c r="AK858" s="11">
        <v>0</v>
      </c>
      <c r="AL858" s="11">
        <v>0</v>
      </c>
      <c r="AM858" s="11">
        <v>0</v>
      </c>
      <c r="AN858" s="11">
        <v>1</v>
      </c>
      <c r="AO858" s="11">
        <v>3000</v>
      </c>
      <c r="AP858" s="11">
        <v>0.5</v>
      </c>
      <c r="AQ858" s="11">
        <v>0</v>
      </c>
      <c r="AR858" s="6">
        <v>0</v>
      </c>
      <c r="AS858" s="11" t="s">
        <v>151</v>
      </c>
      <c r="AT858" s="19" t="s">
        <v>152</v>
      </c>
      <c r="AU858" s="11" t="s">
        <v>381</v>
      </c>
      <c r="AV858" s="18">
        <v>0</v>
      </c>
      <c r="AW858" s="18">
        <v>0</v>
      </c>
      <c r="AX858" s="12" t="s">
        <v>340</v>
      </c>
      <c r="AY858" s="11" t="s">
        <v>1129</v>
      </c>
      <c r="AZ858" s="13">
        <v>0</v>
      </c>
      <c r="BA858" s="13">
        <v>0</v>
      </c>
      <c r="BB858" s="37" t="s">
        <v>1130</v>
      </c>
      <c r="BC858" s="11">
        <v>0</v>
      </c>
      <c r="BD858" s="11">
        <v>0</v>
      </c>
      <c r="BE858" s="11">
        <v>0</v>
      </c>
      <c r="BF858" s="11">
        <v>0</v>
      </c>
      <c r="BG858" s="11">
        <v>0</v>
      </c>
      <c r="BH858" s="11">
        <v>0</v>
      </c>
      <c r="BI858" s="9">
        <v>0</v>
      </c>
      <c r="BJ858" s="6">
        <v>0</v>
      </c>
      <c r="BK858" s="6">
        <v>0</v>
      </c>
      <c r="BL858" s="6">
        <v>0</v>
      </c>
      <c r="BM858" s="6">
        <v>0</v>
      </c>
      <c r="BN858" s="6">
        <v>0</v>
      </c>
    </row>
    <row r="859" ht="19.5" customHeight="1" spans="3:66">
      <c r="C859" s="18">
        <v>70405002</v>
      </c>
      <c r="D859" s="12" t="s">
        <v>1131</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15</v>
      </c>
      <c r="AE859" s="11">
        <v>1</v>
      </c>
      <c r="AF859" s="11" t="s">
        <v>387</v>
      </c>
      <c r="AG859" s="6">
        <v>0</v>
      </c>
      <c r="AH859" s="6">
        <v>1</v>
      </c>
      <c r="AI859" s="6">
        <v>0</v>
      </c>
      <c r="AJ859" s="6">
        <v>3</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70405001</v>
      </c>
      <c r="AX859" s="12" t="s">
        <v>153</v>
      </c>
      <c r="AY859" s="11">
        <v>0</v>
      </c>
      <c r="AZ859" s="13">
        <v>0</v>
      </c>
      <c r="BA859" s="13">
        <v>0</v>
      </c>
      <c r="BB859" s="37" t="s">
        <v>1132</v>
      </c>
      <c r="BC859" s="11">
        <v>0</v>
      </c>
      <c r="BD859" s="11">
        <v>0</v>
      </c>
      <c r="BE859" s="11">
        <v>0</v>
      </c>
      <c r="BF859" s="11">
        <v>0</v>
      </c>
      <c r="BG859" s="11">
        <v>0</v>
      </c>
      <c r="BH859" s="11">
        <v>0</v>
      </c>
      <c r="BI859" s="9">
        <v>0</v>
      </c>
      <c r="BJ859" s="6">
        <v>0</v>
      </c>
      <c r="BK859" s="6">
        <v>0</v>
      </c>
      <c r="BL859" s="6">
        <v>0</v>
      </c>
      <c r="BM859" s="6">
        <v>0</v>
      </c>
      <c r="BN859" s="6">
        <v>0</v>
      </c>
    </row>
    <row r="860" ht="20.1" customHeight="1" spans="3:66">
      <c r="C860" s="18">
        <v>70405003</v>
      </c>
      <c r="D860" s="12" t="s">
        <v>1033</v>
      </c>
      <c r="E860" s="18">
        <v>1</v>
      </c>
      <c r="F860" s="11">
        <v>60010100</v>
      </c>
      <c r="G860" s="18">
        <v>0</v>
      </c>
      <c r="H860" s="13">
        <v>0</v>
      </c>
      <c r="I860" s="18">
        <v>1</v>
      </c>
      <c r="J860" s="18">
        <v>0</v>
      </c>
      <c r="K860" s="18">
        <v>0</v>
      </c>
      <c r="L860" s="11">
        <v>0</v>
      </c>
      <c r="M860" s="11">
        <v>0</v>
      </c>
      <c r="N860" s="11">
        <v>2</v>
      </c>
      <c r="O860" s="11">
        <v>1</v>
      </c>
      <c r="P860" s="11">
        <v>0.3</v>
      </c>
      <c r="Q860" s="11">
        <v>0</v>
      </c>
      <c r="R860" s="6">
        <v>0</v>
      </c>
      <c r="S860" s="11">
        <v>0</v>
      </c>
      <c r="T860" s="11">
        <v>1</v>
      </c>
      <c r="U860" s="11">
        <v>2</v>
      </c>
      <c r="V860" s="11">
        <v>0</v>
      </c>
      <c r="W860" s="11">
        <v>2.5</v>
      </c>
      <c r="X860" s="11">
        <v>0</v>
      </c>
      <c r="Y860" s="11">
        <v>1</v>
      </c>
      <c r="Z860" s="11">
        <v>0</v>
      </c>
      <c r="AA860" s="11">
        <v>0</v>
      </c>
      <c r="AB860" s="11">
        <v>0</v>
      </c>
      <c r="AC860" s="11">
        <v>0</v>
      </c>
      <c r="AD860" s="11">
        <v>15</v>
      </c>
      <c r="AE860" s="11">
        <v>1</v>
      </c>
      <c r="AF860" s="11">
        <v>3</v>
      </c>
      <c r="AG860" s="6">
        <v>4</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70405002</v>
      </c>
      <c r="AX860" s="12" t="s">
        <v>153</v>
      </c>
      <c r="AY860" s="11" t="s">
        <v>1133</v>
      </c>
      <c r="AZ860" s="13">
        <v>0</v>
      </c>
      <c r="BA860" s="13">
        <v>0</v>
      </c>
      <c r="BB860" s="37" t="s">
        <v>1042</v>
      </c>
      <c r="BC860" s="11">
        <v>0</v>
      </c>
      <c r="BD860" s="11">
        <v>0</v>
      </c>
      <c r="BE860" s="11">
        <v>0</v>
      </c>
      <c r="BF860" s="11">
        <v>0</v>
      </c>
      <c r="BG860" s="11">
        <v>0</v>
      </c>
      <c r="BH860" s="11">
        <v>0</v>
      </c>
      <c r="BI860" s="9">
        <v>0</v>
      </c>
      <c r="BJ860" s="6">
        <v>0</v>
      </c>
      <c r="BK860" s="6">
        <v>0</v>
      </c>
      <c r="BL860" s="6">
        <v>0</v>
      </c>
      <c r="BM860" s="6">
        <v>0</v>
      </c>
      <c r="BN860" s="6">
        <v>0</v>
      </c>
    </row>
    <row r="861" ht="20.1" customHeight="1" spans="3:66">
      <c r="C861" s="18">
        <v>70405004</v>
      </c>
      <c r="D861" s="12" t="s">
        <v>1036</v>
      </c>
      <c r="E861" s="18">
        <v>1</v>
      </c>
      <c r="F861" s="11">
        <v>60010100</v>
      </c>
      <c r="G861" s="18">
        <v>0</v>
      </c>
      <c r="H861" s="13">
        <v>0</v>
      </c>
      <c r="I861" s="18">
        <v>1</v>
      </c>
      <c r="J861" s="18">
        <v>0</v>
      </c>
      <c r="K861" s="18">
        <v>0</v>
      </c>
      <c r="L861" s="11">
        <v>0</v>
      </c>
      <c r="M861" s="11">
        <v>0</v>
      </c>
      <c r="N861" s="11">
        <v>2</v>
      </c>
      <c r="O861" s="11">
        <v>1</v>
      </c>
      <c r="P861" s="11">
        <v>1</v>
      </c>
      <c r="Q861" s="11">
        <v>0</v>
      </c>
      <c r="R861" s="6">
        <v>0</v>
      </c>
      <c r="S861" s="11">
        <v>0</v>
      </c>
      <c r="T861" s="11">
        <v>1</v>
      </c>
      <c r="U861" s="11">
        <v>2</v>
      </c>
      <c r="V861" s="11">
        <v>0</v>
      </c>
      <c r="W861" s="11">
        <v>3</v>
      </c>
      <c r="X861" s="11">
        <v>0</v>
      </c>
      <c r="Y861" s="11">
        <v>1</v>
      </c>
      <c r="Z861" s="11">
        <v>0</v>
      </c>
      <c r="AA861" s="11">
        <v>0</v>
      </c>
      <c r="AB861" s="11">
        <v>0</v>
      </c>
      <c r="AC861" s="11">
        <v>0</v>
      </c>
      <c r="AD861" s="11">
        <v>6</v>
      </c>
      <c r="AE861" s="11">
        <v>1</v>
      </c>
      <c r="AF861" s="11">
        <v>3</v>
      </c>
      <c r="AG861" s="6">
        <v>6</v>
      </c>
      <c r="AH861" s="6">
        <v>1</v>
      </c>
      <c r="AI861" s="6">
        <v>0</v>
      </c>
      <c r="AJ861" s="6">
        <v>1.5</v>
      </c>
      <c r="AK861" s="11">
        <v>0</v>
      </c>
      <c r="AL861" s="11">
        <v>0</v>
      </c>
      <c r="AM861" s="11">
        <v>0</v>
      </c>
      <c r="AN861" s="11">
        <v>2.5</v>
      </c>
      <c r="AO861" s="11">
        <v>5000</v>
      </c>
      <c r="AP861" s="11">
        <v>2</v>
      </c>
      <c r="AQ861" s="11">
        <v>0</v>
      </c>
      <c r="AR861" s="6">
        <v>0</v>
      </c>
      <c r="AS861" s="11">
        <v>80001030</v>
      </c>
      <c r="AT861" s="19" t="s">
        <v>193</v>
      </c>
      <c r="AU861" s="11" t="s">
        <v>388</v>
      </c>
      <c r="AV861" s="18">
        <v>10000007</v>
      </c>
      <c r="AW861" s="18">
        <v>70405003</v>
      </c>
      <c r="AX861" s="12" t="s">
        <v>153</v>
      </c>
      <c r="AY861" s="11" t="s">
        <v>1134</v>
      </c>
      <c r="AZ861" s="13">
        <v>0</v>
      </c>
      <c r="BA861" s="13">
        <v>0</v>
      </c>
      <c r="BB861" s="37" t="s">
        <v>1068</v>
      </c>
      <c r="BC861" s="11">
        <v>0</v>
      </c>
      <c r="BD861" s="11">
        <v>0</v>
      </c>
      <c r="BE861" s="11">
        <v>0</v>
      </c>
      <c r="BF861" s="11">
        <v>0</v>
      </c>
      <c r="BG861" s="11">
        <v>0</v>
      </c>
      <c r="BH861" s="11">
        <v>0</v>
      </c>
      <c r="BI861" s="9">
        <v>0</v>
      </c>
      <c r="BJ861" s="6">
        <v>0</v>
      </c>
      <c r="BK861" s="6">
        <v>0</v>
      </c>
      <c r="BL861" s="6">
        <v>0</v>
      </c>
      <c r="BM861" s="6">
        <v>0</v>
      </c>
      <c r="BN861" s="6">
        <v>0</v>
      </c>
    </row>
    <row r="862" ht="20.1" customHeight="1" spans="3:66">
      <c r="C862" s="18">
        <v>70405005</v>
      </c>
      <c r="D862" s="19" t="s">
        <v>366</v>
      </c>
      <c r="E862" s="18">
        <v>1</v>
      </c>
      <c r="F862" s="18">
        <v>60010500</v>
      </c>
      <c r="G862" s="18">
        <v>0</v>
      </c>
      <c r="H862" s="13">
        <v>0</v>
      </c>
      <c r="I862" s="18">
        <v>1</v>
      </c>
      <c r="J862" s="18">
        <v>0</v>
      </c>
      <c r="K862" s="18">
        <v>0</v>
      </c>
      <c r="L862" s="18">
        <v>0</v>
      </c>
      <c r="M862" s="18">
        <v>0</v>
      </c>
      <c r="N862" s="11">
        <v>2</v>
      </c>
      <c r="O862" s="18">
        <v>2</v>
      </c>
      <c r="P862" s="18">
        <v>0.3</v>
      </c>
      <c r="Q862" s="18">
        <v>0</v>
      </c>
      <c r="R862" s="6">
        <v>0</v>
      </c>
      <c r="S862" s="13">
        <v>0</v>
      </c>
      <c r="T862" s="11">
        <v>1</v>
      </c>
      <c r="U862" s="18">
        <v>2</v>
      </c>
      <c r="V862" s="18">
        <v>0</v>
      </c>
      <c r="W862" s="18">
        <v>0</v>
      </c>
      <c r="X862" s="18">
        <v>0</v>
      </c>
      <c r="Y862" s="18">
        <v>0</v>
      </c>
      <c r="Z862" s="18">
        <v>0</v>
      </c>
      <c r="AA862" s="18">
        <v>0</v>
      </c>
      <c r="AB862" s="11">
        <v>0</v>
      </c>
      <c r="AC862" s="18">
        <v>0</v>
      </c>
      <c r="AD862" s="11">
        <v>15</v>
      </c>
      <c r="AE862" s="18">
        <v>0</v>
      </c>
      <c r="AF862" s="18">
        <v>0</v>
      </c>
      <c r="AG862" s="6">
        <v>2</v>
      </c>
      <c r="AH862" s="6">
        <v>0</v>
      </c>
      <c r="AI862" s="6">
        <v>0</v>
      </c>
      <c r="AJ862" s="6">
        <v>0</v>
      </c>
      <c r="AK862" s="18">
        <v>0</v>
      </c>
      <c r="AL862" s="18">
        <v>0</v>
      </c>
      <c r="AM862" s="18">
        <v>0</v>
      </c>
      <c r="AN862" s="18">
        <v>0</v>
      </c>
      <c r="AO862" s="18">
        <v>1000</v>
      </c>
      <c r="AP862" s="18">
        <v>0</v>
      </c>
      <c r="AQ862" s="18">
        <v>0</v>
      </c>
      <c r="AR862" s="6">
        <v>90402005</v>
      </c>
      <c r="AS862" s="18" t="s">
        <v>151</v>
      </c>
      <c r="AT862" s="19" t="s">
        <v>152</v>
      </c>
      <c r="AU862" s="18" t="s">
        <v>243</v>
      </c>
      <c r="AV862" s="18">
        <v>0</v>
      </c>
      <c r="AW862" s="18">
        <v>0</v>
      </c>
      <c r="AX862" s="19" t="s">
        <v>153</v>
      </c>
      <c r="AY862" s="19" t="s">
        <v>151</v>
      </c>
      <c r="AZ862" s="13">
        <v>0</v>
      </c>
      <c r="BA862" s="13">
        <v>0</v>
      </c>
      <c r="BB862" s="54" t="s">
        <v>1052</v>
      </c>
      <c r="BC862" s="18">
        <v>0</v>
      </c>
      <c r="BD862" s="11">
        <v>0</v>
      </c>
      <c r="BE862" s="18">
        <v>0</v>
      </c>
      <c r="BF862" s="18">
        <v>0</v>
      </c>
      <c r="BG862" s="18">
        <v>0</v>
      </c>
      <c r="BH862" s="18">
        <v>0</v>
      </c>
      <c r="BI862" s="9">
        <v>0</v>
      </c>
      <c r="BJ862" s="6">
        <v>0</v>
      </c>
      <c r="BK862" s="6">
        <v>0</v>
      </c>
      <c r="BL862" s="6">
        <v>0</v>
      </c>
      <c r="BM862" s="6">
        <v>0</v>
      </c>
      <c r="BN862" s="6">
        <v>0</v>
      </c>
    </row>
    <row r="863" ht="20.1" customHeight="1" spans="3:66">
      <c r="C863" s="18">
        <v>70405006</v>
      </c>
      <c r="D863" s="12" t="s">
        <v>1012</v>
      </c>
      <c r="E863" s="18">
        <v>1</v>
      </c>
      <c r="F863" s="11">
        <v>60010300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3</v>
      </c>
      <c r="X863" s="11">
        <v>350</v>
      </c>
      <c r="Y863" s="11">
        <v>0</v>
      </c>
      <c r="Z863" s="11">
        <v>0</v>
      </c>
      <c r="AA863" s="11">
        <v>0</v>
      </c>
      <c r="AB863" s="11">
        <v>0</v>
      </c>
      <c r="AC863" s="11">
        <v>0</v>
      </c>
      <c r="AD863" s="11">
        <v>9</v>
      </c>
      <c r="AE863" s="11">
        <v>2</v>
      </c>
      <c r="AF863" s="11" t="s">
        <v>160</v>
      </c>
      <c r="AG863" s="6">
        <v>0</v>
      </c>
      <c r="AH863" s="6">
        <v>2</v>
      </c>
      <c r="AI863" s="6">
        <v>0</v>
      </c>
      <c r="AJ863" s="6">
        <v>1.5</v>
      </c>
      <c r="AK863" s="11">
        <v>0</v>
      </c>
      <c r="AL863" s="11">
        <v>0</v>
      </c>
      <c r="AM863" s="11">
        <v>0</v>
      </c>
      <c r="AN863" s="11">
        <v>1</v>
      </c>
      <c r="AO863" s="11">
        <v>3000</v>
      </c>
      <c r="AP863" s="11">
        <v>0.5</v>
      </c>
      <c r="AQ863" s="11">
        <v>0</v>
      </c>
      <c r="AR863" s="6">
        <v>0</v>
      </c>
      <c r="AS863" s="11" t="s">
        <v>1115</v>
      </c>
      <c r="AT863" s="12" t="s">
        <v>349</v>
      </c>
      <c r="AU863" s="11" t="s">
        <v>381</v>
      </c>
      <c r="AV863" s="18">
        <v>10000007</v>
      </c>
      <c r="AW863" s="18">
        <v>70403002</v>
      </c>
      <c r="AX863" s="12" t="s">
        <v>153</v>
      </c>
      <c r="AY863" s="11">
        <v>0</v>
      </c>
      <c r="AZ863" s="13">
        <v>0</v>
      </c>
      <c r="BA863" s="13">
        <v>0</v>
      </c>
      <c r="BB863" s="37" t="s">
        <v>1013</v>
      </c>
      <c r="BC863" s="11">
        <v>0</v>
      </c>
      <c r="BD863" s="11">
        <v>0</v>
      </c>
      <c r="BE863" s="11">
        <v>0</v>
      </c>
      <c r="BF863" s="11">
        <v>0</v>
      </c>
      <c r="BG863" s="11">
        <v>0</v>
      </c>
      <c r="BH863" s="11">
        <v>0</v>
      </c>
      <c r="BI863" s="9">
        <v>0</v>
      </c>
      <c r="BJ863" s="6">
        <v>0</v>
      </c>
      <c r="BK863" s="6">
        <v>0</v>
      </c>
      <c r="BL863" s="6">
        <v>0</v>
      </c>
      <c r="BM863" s="6">
        <v>0</v>
      </c>
      <c r="BN863" s="6">
        <v>0</v>
      </c>
    </row>
    <row r="864" ht="19.5" customHeight="1" spans="3:66">
      <c r="C864" s="18">
        <v>70405007</v>
      </c>
      <c r="D864" s="12" t="s">
        <v>1135</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2</v>
      </c>
      <c r="X864" s="11">
        <v>0</v>
      </c>
      <c r="Y864" s="11">
        <v>1</v>
      </c>
      <c r="Z864" s="11">
        <v>0</v>
      </c>
      <c r="AA864" s="11">
        <v>0</v>
      </c>
      <c r="AB864" s="11">
        <v>0</v>
      </c>
      <c r="AC864" s="11">
        <v>0</v>
      </c>
      <c r="AD864" s="11">
        <v>20</v>
      </c>
      <c r="AE864" s="11">
        <v>1</v>
      </c>
      <c r="AF864" s="11" t="s">
        <v>510</v>
      </c>
      <c r="AG864" s="6">
        <v>1</v>
      </c>
      <c r="AH864" s="6">
        <v>0</v>
      </c>
      <c r="AI864" s="6">
        <v>0</v>
      </c>
      <c r="AJ864" s="6">
        <v>0</v>
      </c>
      <c r="AK864" s="11">
        <v>0</v>
      </c>
      <c r="AL864" s="11">
        <v>0</v>
      </c>
      <c r="AM864" s="11">
        <v>0</v>
      </c>
      <c r="AN864" s="11">
        <v>0.5</v>
      </c>
      <c r="AO864" s="11">
        <v>999999</v>
      </c>
      <c r="AP864" s="11">
        <v>2</v>
      </c>
      <c r="AQ864" s="11">
        <v>0</v>
      </c>
      <c r="AR864" s="6">
        <v>0</v>
      </c>
      <c r="AS864" s="11" t="s">
        <v>1115</v>
      </c>
      <c r="AT864" s="19" t="s">
        <v>210</v>
      </c>
      <c r="AU864" s="11" t="s">
        <v>388</v>
      </c>
      <c r="AV864" s="18">
        <v>10000007</v>
      </c>
      <c r="AW864" s="18">
        <v>70405007</v>
      </c>
      <c r="AX864" s="19" t="s">
        <v>226</v>
      </c>
      <c r="AY864" s="19" t="s">
        <v>256</v>
      </c>
      <c r="AZ864" s="13">
        <v>0</v>
      </c>
      <c r="BA864" s="13">
        <v>0</v>
      </c>
      <c r="BB864" s="37" t="s">
        <v>1136</v>
      </c>
      <c r="BC864" s="11">
        <v>0</v>
      </c>
      <c r="BD864" s="11">
        <v>0</v>
      </c>
      <c r="BE864" s="11">
        <v>0</v>
      </c>
      <c r="BF864" s="11">
        <v>0</v>
      </c>
      <c r="BG864" s="11">
        <v>0</v>
      </c>
      <c r="BH864" s="11">
        <v>0</v>
      </c>
      <c r="BI864" s="9">
        <v>0</v>
      </c>
      <c r="BJ864" s="6">
        <v>0</v>
      </c>
      <c r="BK864" s="6">
        <v>0</v>
      </c>
      <c r="BL864" s="6">
        <v>0</v>
      </c>
      <c r="BM864" s="6">
        <v>0</v>
      </c>
      <c r="BN864" s="6">
        <v>0</v>
      </c>
    </row>
    <row r="865" ht="20.1" customHeight="1" spans="3:66">
      <c r="C865" s="18">
        <v>70405008</v>
      </c>
      <c r="D865" s="19" t="s">
        <v>414</v>
      </c>
      <c r="E865" s="18">
        <v>1</v>
      </c>
      <c r="F865" s="18">
        <v>60010500</v>
      </c>
      <c r="G865" s="18">
        <v>0</v>
      </c>
      <c r="H865" s="13">
        <v>0</v>
      </c>
      <c r="I865" s="18">
        <v>1</v>
      </c>
      <c r="J865" s="18">
        <v>0</v>
      </c>
      <c r="K865" s="18">
        <v>0</v>
      </c>
      <c r="L865" s="18">
        <v>0</v>
      </c>
      <c r="M865" s="18">
        <v>0</v>
      </c>
      <c r="N865" s="11">
        <v>2</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6">
        <v>0</v>
      </c>
      <c r="AK865" s="18">
        <v>0</v>
      </c>
      <c r="AL865" s="18">
        <v>0</v>
      </c>
      <c r="AM865" s="18">
        <v>0</v>
      </c>
      <c r="AN865" s="18">
        <v>0</v>
      </c>
      <c r="AO865" s="18">
        <v>1000</v>
      </c>
      <c r="AP865" s="18">
        <v>0</v>
      </c>
      <c r="AQ865" s="18">
        <v>0</v>
      </c>
      <c r="AR865" s="6">
        <v>90401004</v>
      </c>
      <c r="AS865" s="18" t="s">
        <v>151</v>
      </c>
      <c r="AT865" s="19" t="s">
        <v>152</v>
      </c>
      <c r="AU865" s="18" t="s">
        <v>243</v>
      </c>
      <c r="AV865" s="18">
        <v>0</v>
      </c>
      <c r="AW865" s="18">
        <v>40000003</v>
      </c>
      <c r="AX865" s="19" t="s">
        <v>153</v>
      </c>
      <c r="AY865" s="19" t="s">
        <v>151</v>
      </c>
      <c r="AZ865" s="13">
        <v>0</v>
      </c>
      <c r="BA865" s="13">
        <v>0</v>
      </c>
      <c r="BB865" s="54" t="s">
        <v>1107</v>
      </c>
      <c r="BC865" s="18">
        <v>0</v>
      </c>
      <c r="BD865" s="11">
        <v>0</v>
      </c>
      <c r="BE865" s="18">
        <v>0</v>
      </c>
      <c r="BF865" s="18">
        <v>0</v>
      </c>
      <c r="BG865" s="18">
        <v>0</v>
      </c>
      <c r="BH865" s="18">
        <v>0</v>
      </c>
      <c r="BI865" s="9">
        <v>0</v>
      </c>
      <c r="BJ865" s="6">
        <v>0</v>
      </c>
      <c r="BK865" s="6">
        <v>0</v>
      </c>
      <c r="BL865" s="6">
        <v>0</v>
      </c>
      <c r="BM865" s="6">
        <v>0</v>
      </c>
      <c r="BN865" s="6">
        <v>0</v>
      </c>
    </row>
    <row r="866" ht="19.5" customHeight="1" spans="3:66">
      <c r="C866" s="18">
        <v>70405009</v>
      </c>
      <c r="D866" s="19" t="s">
        <v>599</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0</v>
      </c>
      <c r="AJ866" s="6">
        <v>1.5</v>
      </c>
      <c r="AK866" s="18">
        <v>0</v>
      </c>
      <c r="AL866" s="18">
        <v>0</v>
      </c>
      <c r="AM866" s="18">
        <v>0</v>
      </c>
      <c r="AN866" s="18">
        <v>1</v>
      </c>
      <c r="AO866" s="18">
        <v>30000</v>
      </c>
      <c r="AP866" s="18">
        <v>0</v>
      </c>
      <c r="AQ866" s="18">
        <v>4</v>
      </c>
      <c r="AR866" s="6">
        <v>0</v>
      </c>
      <c r="AS866" s="18" t="s">
        <v>151</v>
      </c>
      <c r="AT866" s="19" t="s">
        <v>152</v>
      </c>
      <c r="AU866" s="18" t="s">
        <v>381</v>
      </c>
      <c r="AV866" s="18">
        <v>10003002</v>
      </c>
      <c r="AW866" s="18">
        <v>70405007</v>
      </c>
      <c r="AX866" s="19" t="s">
        <v>540</v>
      </c>
      <c r="AY866" s="19">
        <v>0</v>
      </c>
      <c r="AZ866" s="13">
        <v>0</v>
      </c>
      <c r="BA866" s="13">
        <v>0</v>
      </c>
      <c r="BB866" s="54" t="s">
        <v>1137</v>
      </c>
      <c r="BC866" s="18">
        <v>0</v>
      </c>
      <c r="BD866" s="11">
        <v>0</v>
      </c>
      <c r="BE866" s="18">
        <v>0</v>
      </c>
      <c r="BF866" s="18">
        <v>0</v>
      </c>
      <c r="BG866" s="18">
        <v>0</v>
      </c>
      <c r="BH866" s="18">
        <v>0</v>
      </c>
      <c r="BI866" s="9">
        <v>0</v>
      </c>
      <c r="BJ866" s="6">
        <v>0</v>
      </c>
      <c r="BK866" s="6">
        <v>0</v>
      </c>
      <c r="BL866" s="6">
        <v>0</v>
      </c>
      <c r="BM866" s="6">
        <v>0</v>
      </c>
      <c r="BN866" s="6">
        <v>0</v>
      </c>
    </row>
    <row r="867" ht="19.5" customHeight="1" spans="3:66">
      <c r="C867" s="18">
        <v>70501001</v>
      </c>
      <c r="D867" s="12" t="s">
        <v>383</v>
      </c>
      <c r="E867" s="11">
        <v>1</v>
      </c>
      <c r="F867" s="11">
        <v>60010300</v>
      </c>
      <c r="G867" s="18">
        <v>0</v>
      </c>
      <c r="H867" s="13">
        <v>0</v>
      </c>
      <c r="I867" s="18">
        <v>1</v>
      </c>
      <c r="J867" s="18">
        <v>0</v>
      </c>
      <c r="K867" s="18">
        <v>0</v>
      </c>
      <c r="L867" s="11">
        <v>0</v>
      </c>
      <c r="M867" s="11">
        <v>0</v>
      </c>
      <c r="N867" s="11">
        <v>2</v>
      </c>
      <c r="O867" s="11">
        <v>2</v>
      </c>
      <c r="P867" s="11">
        <v>0.8</v>
      </c>
      <c r="Q867" s="11">
        <v>0</v>
      </c>
      <c r="R867" s="6">
        <v>0</v>
      </c>
      <c r="S867" s="11">
        <v>0</v>
      </c>
      <c r="T867" s="11">
        <v>1</v>
      </c>
      <c r="U867" s="11">
        <v>2</v>
      </c>
      <c r="V867" s="11">
        <v>0</v>
      </c>
      <c r="W867" s="11">
        <v>0</v>
      </c>
      <c r="X867" s="11">
        <v>0</v>
      </c>
      <c r="Y867" s="11">
        <v>0</v>
      </c>
      <c r="Z867" s="11">
        <v>0</v>
      </c>
      <c r="AA867" s="11">
        <v>0</v>
      </c>
      <c r="AB867" s="11">
        <v>0</v>
      </c>
      <c r="AC867" s="11">
        <v>0</v>
      </c>
      <c r="AD867" s="11">
        <v>15</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151</v>
      </c>
      <c r="AT867" s="19" t="s">
        <v>152</v>
      </c>
      <c r="AU867" s="11" t="s">
        <v>381</v>
      </c>
      <c r="AV867" s="18">
        <v>0</v>
      </c>
      <c r="AW867" s="18">
        <v>0</v>
      </c>
      <c r="AX867" s="12" t="s">
        <v>340</v>
      </c>
      <c r="AY867" s="11" t="s">
        <v>1138</v>
      </c>
      <c r="AZ867" s="13">
        <v>0</v>
      </c>
      <c r="BA867" s="13">
        <v>0</v>
      </c>
      <c r="BB867" s="37" t="s">
        <v>1130</v>
      </c>
      <c r="BC867" s="11">
        <v>0</v>
      </c>
      <c r="BD867" s="11">
        <v>0</v>
      </c>
      <c r="BE867" s="11">
        <v>0</v>
      </c>
      <c r="BF867" s="11">
        <v>0</v>
      </c>
      <c r="BG867" s="11">
        <v>0</v>
      </c>
      <c r="BH867" s="11">
        <v>0</v>
      </c>
      <c r="BI867" s="9">
        <v>0</v>
      </c>
      <c r="BJ867" s="6">
        <v>0</v>
      </c>
      <c r="BK867" s="6">
        <v>0</v>
      </c>
      <c r="BL867" s="6">
        <v>0</v>
      </c>
      <c r="BM867" s="6">
        <v>0</v>
      </c>
      <c r="BN867" s="6">
        <v>0</v>
      </c>
    </row>
    <row r="868" ht="20.1" customHeight="1" spans="3:66">
      <c r="C868" s="18">
        <v>70501002</v>
      </c>
      <c r="D868" s="19" t="s">
        <v>661</v>
      </c>
      <c r="E868" s="18">
        <v>1</v>
      </c>
      <c r="F868" s="18">
        <v>60010500</v>
      </c>
      <c r="G868" s="18">
        <v>0</v>
      </c>
      <c r="H868" s="13">
        <v>0</v>
      </c>
      <c r="I868" s="18">
        <v>1</v>
      </c>
      <c r="J868" s="18">
        <v>0</v>
      </c>
      <c r="K868" s="18">
        <v>0</v>
      </c>
      <c r="L868" s="18">
        <v>0</v>
      </c>
      <c r="M868" s="18">
        <v>0</v>
      </c>
      <c r="N868" s="11">
        <v>2</v>
      </c>
      <c r="O868" s="18">
        <v>1</v>
      </c>
      <c r="P868" s="18">
        <v>0.05</v>
      </c>
      <c r="Q868" s="18">
        <v>0</v>
      </c>
      <c r="R868" s="6">
        <v>0</v>
      </c>
      <c r="S868" s="13">
        <v>0</v>
      </c>
      <c r="T868" s="11">
        <v>1</v>
      </c>
      <c r="U868" s="18">
        <v>1</v>
      </c>
      <c r="V868" s="18">
        <v>0</v>
      </c>
      <c r="W868" s="18">
        <v>2</v>
      </c>
      <c r="X868" s="18">
        <v>0</v>
      </c>
      <c r="Y868" s="18">
        <v>0</v>
      </c>
      <c r="Z868" s="18">
        <v>0</v>
      </c>
      <c r="AA868" s="18">
        <v>0</v>
      </c>
      <c r="AB868" s="11">
        <v>0</v>
      </c>
      <c r="AC868" s="18">
        <v>0</v>
      </c>
      <c r="AD868" s="18">
        <v>10</v>
      </c>
      <c r="AE868" s="18">
        <v>0</v>
      </c>
      <c r="AF868" s="18">
        <v>0</v>
      </c>
      <c r="AG868" s="6">
        <v>7</v>
      </c>
      <c r="AH868" s="6">
        <v>0</v>
      </c>
      <c r="AI868" s="6">
        <v>0</v>
      </c>
      <c r="AJ868" s="6">
        <v>0</v>
      </c>
      <c r="AK868" s="18">
        <v>0</v>
      </c>
      <c r="AL868" s="18">
        <v>0</v>
      </c>
      <c r="AM868" s="18">
        <v>0</v>
      </c>
      <c r="AN868" s="18">
        <v>0</v>
      </c>
      <c r="AO868" s="18">
        <v>1000</v>
      </c>
      <c r="AP868" s="18">
        <v>0.5</v>
      </c>
      <c r="AQ868" s="18">
        <v>0</v>
      </c>
      <c r="AR868" s="6">
        <v>0</v>
      </c>
      <c r="AS868" s="18" t="s">
        <v>1031</v>
      </c>
      <c r="AT868" s="19" t="s">
        <v>497</v>
      </c>
      <c r="AU868" s="18">
        <v>0</v>
      </c>
      <c r="AV868" s="18">
        <v>10007001</v>
      </c>
      <c r="AW868" s="18">
        <v>0</v>
      </c>
      <c r="AX868" s="19" t="s">
        <v>153</v>
      </c>
      <c r="AY868" s="19" t="s">
        <v>151</v>
      </c>
      <c r="AZ868" s="13">
        <v>0</v>
      </c>
      <c r="BA868" s="13">
        <v>0</v>
      </c>
      <c r="BB868" s="54" t="s">
        <v>1032</v>
      </c>
      <c r="BC868" s="18">
        <v>0</v>
      </c>
      <c r="BD868" s="11">
        <v>0</v>
      </c>
      <c r="BE868" s="18">
        <v>0</v>
      </c>
      <c r="BF868" s="18">
        <v>0</v>
      </c>
      <c r="BG868" s="18">
        <v>0</v>
      </c>
      <c r="BH868" s="18">
        <v>0</v>
      </c>
      <c r="BI868" s="9">
        <v>0</v>
      </c>
      <c r="BJ868" s="6">
        <v>0</v>
      </c>
      <c r="BK868" s="6">
        <v>0</v>
      </c>
      <c r="BL868" s="6">
        <v>0</v>
      </c>
      <c r="BM868" s="6">
        <v>0</v>
      </c>
      <c r="BN868" s="6">
        <v>0</v>
      </c>
    </row>
    <row r="869" ht="20.1" customHeight="1" spans="3:66">
      <c r="C869" s="18">
        <v>70501003</v>
      </c>
      <c r="D869" s="19" t="s">
        <v>414</v>
      </c>
      <c r="E869" s="18">
        <v>1</v>
      </c>
      <c r="F869" s="18">
        <v>60010500</v>
      </c>
      <c r="G869" s="18">
        <v>0</v>
      </c>
      <c r="H869" s="13">
        <v>0</v>
      </c>
      <c r="I869" s="18">
        <v>1</v>
      </c>
      <c r="J869" s="18">
        <v>0</v>
      </c>
      <c r="K869" s="18">
        <v>0</v>
      </c>
      <c r="L869" s="18">
        <v>0</v>
      </c>
      <c r="M869" s="18">
        <v>0</v>
      </c>
      <c r="N869" s="11">
        <v>2</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6">
        <v>0</v>
      </c>
      <c r="AK869" s="18">
        <v>0</v>
      </c>
      <c r="AL869" s="18">
        <v>0</v>
      </c>
      <c r="AM869" s="18">
        <v>0</v>
      </c>
      <c r="AN869" s="18">
        <v>0</v>
      </c>
      <c r="AO869" s="18">
        <v>1000</v>
      </c>
      <c r="AP869" s="18">
        <v>0</v>
      </c>
      <c r="AQ869" s="18">
        <v>0</v>
      </c>
      <c r="AR869" s="6">
        <v>90401004</v>
      </c>
      <c r="AS869" s="18" t="s">
        <v>151</v>
      </c>
      <c r="AT869" s="19" t="s">
        <v>151</v>
      </c>
      <c r="AU869" s="18" t="s">
        <v>243</v>
      </c>
      <c r="AV869" s="18">
        <v>0</v>
      </c>
      <c r="AW869" s="18">
        <v>40000003</v>
      </c>
      <c r="AX869" s="19" t="s">
        <v>153</v>
      </c>
      <c r="AY869" s="19" t="s">
        <v>151</v>
      </c>
      <c r="AZ869" s="13">
        <v>0</v>
      </c>
      <c r="BA869" s="13">
        <v>0</v>
      </c>
      <c r="BB869" s="54" t="s">
        <v>1107</v>
      </c>
      <c r="BC869" s="18">
        <v>0</v>
      </c>
      <c r="BD869" s="11">
        <v>0</v>
      </c>
      <c r="BE869" s="18">
        <v>0</v>
      </c>
      <c r="BF869" s="18">
        <v>0</v>
      </c>
      <c r="BG869" s="18">
        <v>0</v>
      </c>
      <c r="BH869" s="18">
        <v>0</v>
      </c>
      <c r="BI869" s="9">
        <v>0</v>
      </c>
      <c r="BJ869" s="6">
        <v>0</v>
      </c>
      <c r="BK869" s="6">
        <v>0</v>
      </c>
      <c r="BL869" s="6">
        <v>0</v>
      </c>
      <c r="BM869" s="6">
        <v>0</v>
      </c>
      <c r="BN869" s="6">
        <v>0</v>
      </c>
    </row>
    <row r="870" ht="20.1" customHeight="1" spans="3:66">
      <c r="C870" s="18">
        <v>70501004</v>
      </c>
      <c r="D870" s="19" t="s">
        <v>682</v>
      </c>
      <c r="E870" s="18">
        <v>1</v>
      </c>
      <c r="F870" s="18">
        <v>60010500</v>
      </c>
      <c r="G870" s="18">
        <v>0</v>
      </c>
      <c r="H870" s="13">
        <v>0</v>
      </c>
      <c r="I870" s="18">
        <v>1</v>
      </c>
      <c r="J870" s="18">
        <v>0</v>
      </c>
      <c r="K870" s="18">
        <v>0</v>
      </c>
      <c r="L870" s="18">
        <v>0</v>
      </c>
      <c r="M870" s="18">
        <v>0</v>
      </c>
      <c r="N870" s="11">
        <v>2</v>
      </c>
      <c r="O870" s="18">
        <v>2</v>
      </c>
      <c r="P870" s="18">
        <v>0.3</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6">
        <v>0</v>
      </c>
      <c r="AK870" s="18">
        <v>0</v>
      </c>
      <c r="AL870" s="18">
        <v>0</v>
      </c>
      <c r="AM870" s="18">
        <v>0</v>
      </c>
      <c r="AN870" s="18">
        <v>0</v>
      </c>
      <c r="AO870" s="18">
        <v>1000</v>
      </c>
      <c r="AP870" s="18">
        <v>0</v>
      </c>
      <c r="AQ870" s="18">
        <v>0</v>
      </c>
      <c r="AR870" s="6">
        <v>90304001</v>
      </c>
      <c r="AS870" s="18" t="s">
        <v>151</v>
      </c>
      <c r="AT870" s="19" t="s">
        <v>210</v>
      </c>
      <c r="AU870" s="18" t="s">
        <v>243</v>
      </c>
      <c r="AV870" s="18">
        <v>0</v>
      </c>
      <c r="AW870" s="18">
        <v>0</v>
      </c>
      <c r="AX870" s="19" t="s">
        <v>153</v>
      </c>
      <c r="AY870" s="19" t="s">
        <v>151</v>
      </c>
      <c r="AZ870" s="13">
        <v>0</v>
      </c>
      <c r="BA870" s="13">
        <v>0</v>
      </c>
      <c r="BB870" s="54" t="s">
        <v>1139</v>
      </c>
      <c r="BC870" s="18">
        <v>0</v>
      </c>
      <c r="BD870" s="11">
        <v>0</v>
      </c>
      <c r="BE870" s="18">
        <v>0</v>
      </c>
      <c r="BF870" s="18">
        <v>0</v>
      </c>
      <c r="BG870" s="18">
        <v>0</v>
      </c>
      <c r="BH870" s="18">
        <v>0</v>
      </c>
      <c r="BI870" s="9">
        <v>0</v>
      </c>
      <c r="BJ870" s="6">
        <v>0</v>
      </c>
      <c r="BK870" s="6">
        <v>0</v>
      </c>
      <c r="BL870" s="6">
        <v>0</v>
      </c>
      <c r="BM870" s="6">
        <v>0</v>
      </c>
      <c r="BN870" s="6">
        <v>0</v>
      </c>
    </row>
    <row r="871" ht="20.1" customHeight="1" spans="3:66">
      <c r="C871" s="18">
        <v>70501005</v>
      </c>
      <c r="D871" s="12" t="s">
        <v>1108</v>
      </c>
      <c r="E871" s="18">
        <v>1</v>
      </c>
      <c r="F871" s="11">
        <v>60010300</v>
      </c>
      <c r="G871" s="18">
        <v>0</v>
      </c>
      <c r="H871" s="13">
        <v>0</v>
      </c>
      <c r="I871" s="18">
        <v>1</v>
      </c>
      <c r="J871" s="18">
        <v>0</v>
      </c>
      <c r="K871" s="18">
        <v>0</v>
      </c>
      <c r="L871" s="11">
        <v>0</v>
      </c>
      <c r="M871" s="11">
        <v>0</v>
      </c>
      <c r="N871" s="11">
        <v>2</v>
      </c>
      <c r="O871" s="11">
        <v>1</v>
      </c>
      <c r="P871" s="11">
        <v>0.3</v>
      </c>
      <c r="Q871" s="11">
        <v>0</v>
      </c>
      <c r="R871" s="6">
        <v>0</v>
      </c>
      <c r="S871" s="11">
        <v>0</v>
      </c>
      <c r="T871" s="11">
        <v>1</v>
      </c>
      <c r="U871" s="11">
        <v>2</v>
      </c>
      <c r="V871" s="11">
        <v>0</v>
      </c>
      <c r="W871" s="11">
        <v>3</v>
      </c>
      <c r="X871" s="11">
        <v>350</v>
      </c>
      <c r="Y871" s="11">
        <v>0</v>
      </c>
      <c r="Z871" s="11">
        <v>0</v>
      </c>
      <c r="AA871" s="11">
        <v>0</v>
      </c>
      <c r="AB871" s="11">
        <v>0</v>
      </c>
      <c r="AC871" s="11">
        <v>0</v>
      </c>
      <c r="AD871" s="11">
        <v>9</v>
      </c>
      <c r="AE871" s="11">
        <v>2</v>
      </c>
      <c r="AF871" s="11" t="s">
        <v>160</v>
      </c>
      <c r="AG871" s="6">
        <v>0</v>
      </c>
      <c r="AH871" s="6">
        <v>2</v>
      </c>
      <c r="AI871" s="6">
        <v>0</v>
      </c>
      <c r="AJ871" s="6">
        <v>1.5</v>
      </c>
      <c r="AK871" s="11">
        <v>0</v>
      </c>
      <c r="AL871" s="11">
        <v>0</v>
      </c>
      <c r="AM871" s="11">
        <v>0</v>
      </c>
      <c r="AN871" s="11">
        <v>1.5</v>
      </c>
      <c r="AO871" s="11">
        <v>3000</v>
      </c>
      <c r="AP871" s="11">
        <v>1</v>
      </c>
      <c r="AQ871" s="11">
        <v>0</v>
      </c>
      <c r="AR871" s="6">
        <v>0</v>
      </c>
      <c r="AS871" s="11" t="s">
        <v>1109</v>
      </c>
      <c r="AT871" s="19" t="s">
        <v>349</v>
      </c>
      <c r="AU871" s="11" t="s">
        <v>381</v>
      </c>
      <c r="AV871" s="18">
        <v>10000007</v>
      </c>
      <c r="AW871" s="18">
        <v>70401006</v>
      </c>
      <c r="AX871" s="12" t="s">
        <v>153</v>
      </c>
      <c r="AY871" s="11">
        <v>0</v>
      </c>
      <c r="AZ871" s="13">
        <v>0</v>
      </c>
      <c r="BA871" s="13">
        <v>0</v>
      </c>
      <c r="BB871" s="37" t="s">
        <v>1110</v>
      </c>
      <c r="BC871" s="11">
        <v>0</v>
      </c>
      <c r="BD871" s="11">
        <v>0</v>
      </c>
      <c r="BE871" s="11">
        <v>0</v>
      </c>
      <c r="BF871" s="11">
        <v>0</v>
      </c>
      <c r="BG871" s="11">
        <v>0</v>
      </c>
      <c r="BH871" s="11">
        <v>0</v>
      </c>
      <c r="BI871" s="9">
        <v>0</v>
      </c>
      <c r="BJ871" s="6">
        <v>0</v>
      </c>
      <c r="BK871" s="6">
        <v>0</v>
      </c>
      <c r="BL871" s="6">
        <v>0</v>
      </c>
      <c r="BM871" s="6">
        <v>0</v>
      </c>
      <c r="BN871" s="6">
        <v>0</v>
      </c>
    </row>
    <row r="872" ht="19.5" customHeight="1" spans="3:66">
      <c r="C872" s="18">
        <v>70501006</v>
      </c>
      <c r="D872" s="19" t="s">
        <v>599</v>
      </c>
      <c r="E872" s="18">
        <v>1</v>
      </c>
      <c r="F872" s="18">
        <v>60010300</v>
      </c>
      <c r="G872" s="18">
        <v>0</v>
      </c>
      <c r="H872" s="13">
        <v>0</v>
      </c>
      <c r="I872" s="18">
        <v>1</v>
      </c>
      <c r="J872" s="18">
        <v>0</v>
      </c>
      <c r="K872" s="18">
        <v>0</v>
      </c>
      <c r="L872" s="18">
        <v>0</v>
      </c>
      <c r="M872" s="18">
        <v>0</v>
      </c>
      <c r="N872" s="11">
        <v>2</v>
      </c>
      <c r="O872" s="18">
        <v>2</v>
      </c>
      <c r="P872" s="18">
        <v>0.8</v>
      </c>
      <c r="Q872" s="18">
        <v>0</v>
      </c>
      <c r="R872" s="6">
        <v>0</v>
      </c>
      <c r="S872" s="13">
        <v>0</v>
      </c>
      <c r="T872" s="11">
        <v>1</v>
      </c>
      <c r="U872" s="18">
        <v>2</v>
      </c>
      <c r="V872" s="18">
        <v>0</v>
      </c>
      <c r="W872" s="18">
        <v>5</v>
      </c>
      <c r="X872" s="18">
        <v>0</v>
      </c>
      <c r="Y872" s="18">
        <v>0</v>
      </c>
      <c r="Z872" s="18">
        <v>0</v>
      </c>
      <c r="AA872" s="18">
        <v>0</v>
      </c>
      <c r="AB872" s="11">
        <v>0</v>
      </c>
      <c r="AC872" s="18">
        <v>0</v>
      </c>
      <c r="AD872" s="18">
        <v>30</v>
      </c>
      <c r="AE872" s="18">
        <v>1</v>
      </c>
      <c r="AF872" s="18">
        <v>1</v>
      </c>
      <c r="AG872" s="6">
        <v>2</v>
      </c>
      <c r="AH872" s="6">
        <v>2</v>
      </c>
      <c r="AI872" s="6">
        <v>0</v>
      </c>
      <c r="AJ872" s="6">
        <v>1.5</v>
      </c>
      <c r="AK872" s="18">
        <v>0</v>
      </c>
      <c r="AL872" s="18">
        <v>0</v>
      </c>
      <c r="AM872" s="18">
        <v>0</v>
      </c>
      <c r="AN872" s="18">
        <v>1</v>
      </c>
      <c r="AO872" s="18">
        <v>30000</v>
      </c>
      <c r="AP872" s="18">
        <v>0</v>
      </c>
      <c r="AQ872" s="18">
        <v>4</v>
      </c>
      <c r="AR872" s="6">
        <v>0</v>
      </c>
      <c r="AS872" s="18" t="s">
        <v>151</v>
      </c>
      <c r="AT872" s="19" t="s">
        <v>152</v>
      </c>
      <c r="AU872" s="18" t="s">
        <v>381</v>
      </c>
      <c r="AV872" s="18">
        <v>10003002</v>
      </c>
      <c r="AW872" s="18">
        <v>70405007</v>
      </c>
      <c r="AX872" s="19" t="s">
        <v>540</v>
      </c>
      <c r="AY872" s="19">
        <v>0</v>
      </c>
      <c r="AZ872" s="13">
        <v>0</v>
      </c>
      <c r="BA872" s="13">
        <v>0</v>
      </c>
      <c r="BB872" s="54" t="s">
        <v>1137</v>
      </c>
      <c r="BC872" s="18">
        <v>0</v>
      </c>
      <c r="BD872" s="11">
        <v>0</v>
      </c>
      <c r="BE872" s="18">
        <v>0</v>
      </c>
      <c r="BF872" s="18">
        <v>0</v>
      </c>
      <c r="BG872" s="18">
        <v>0</v>
      </c>
      <c r="BH872" s="18">
        <v>0</v>
      </c>
      <c r="BI872" s="9">
        <v>0</v>
      </c>
      <c r="BJ872" s="6">
        <v>0</v>
      </c>
      <c r="BK872" s="6">
        <v>0</v>
      </c>
      <c r="BL872" s="6">
        <v>0</v>
      </c>
      <c r="BM872" s="6">
        <v>0</v>
      </c>
      <c r="BN872" s="6">
        <v>0</v>
      </c>
    </row>
    <row r="873" ht="19.5" customHeight="1" spans="3:66">
      <c r="C873" s="18">
        <v>70502001</v>
      </c>
      <c r="D873" s="12" t="s">
        <v>386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387</v>
      </c>
      <c r="AG873" s="6">
        <v>1</v>
      </c>
      <c r="AH873" s="6">
        <v>1</v>
      </c>
      <c r="AI873" s="6">
        <v>0</v>
      </c>
      <c r="AJ873" s="6">
        <v>3</v>
      </c>
      <c r="AK873" s="11">
        <v>0</v>
      </c>
      <c r="AL873" s="11">
        <v>0</v>
      </c>
      <c r="AM873" s="11">
        <v>0</v>
      </c>
      <c r="AN873" s="11">
        <v>3</v>
      </c>
      <c r="AO873" s="11">
        <v>5000</v>
      </c>
      <c r="AP873" s="11">
        <v>2.5</v>
      </c>
      <c r="AQ873" s="11">
        <v>0</v>
      </c>
      <c r="AR873" s="6">
        <v>0</v>
      </c>
      <c r="AS873" s="11" t="s">
        <v>151</v>
      </c>
      <c r="AT873" s="19" t="s">
        <v>210</v>
      </c>
      <c r="AU873" s="11" t="s">
        <v>388</v>
      </c>
      <c r="AV873" s="18">
        <v>10000007</v>
      </c>
      <c r="AW873" s="18">
        <v>70107001</v>
      </c>
      <c r="AX873" s="12" t="s">
        <v>153</v>
      </c>
      <c r="AY873" s="11">
        <v>0</v>
      </c>
      <c r="AZ873" s="13">
        <v>0</v>
      </c>
      <c r="BA873" s="13">
        <v>0</v>
      </c>
      <c r="BB873" s="37" t="s">
        <v>389</v>
      </c>
      <c r="BC873" s="11">
        <v>0</v>
      </c>
      <c r="BD873" s="11">
        <v>0</v>
      </c>
      <c r="BE873" s="11">
        <v>0</v>
      </c>
      <c r="BF873" s="11">
        <v>0</v>
      </c>
      <c r="BG873" s="11">
        <v>0</v>
      </c>
      <c r="BH873" s="11">
        <v>0</v>
      </c>
      <c r="BI873" s="9">
        <v>0</v>
      </c>
      <c r="BJ873" s="6">
        <v>0</v>
      </c>
      <c r="BK873" s="6">
        <v>0</v>
      </c>
      <c r="BL873" s="6">
        <v>0</v>
      </c>
      <c r="BM873" s="6">
        <v>0</v>
      </c>
      <c r="BN873" s="6">
        <v>0</v>
      </c>
    </row>
    <row r="874" ht="20.1" customHeight="1" spans="3:66">
      <c r="C874" s="18">
        <v>70502002</v>
      </c>
      <c r="D874" s="12" t="s">
        <v>1001</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3</v>
      </c>
      <c r="AO874" s="11">
        <v>5000</v>
      </c>
      <c r="AP874" s="11">
        <v>3</v>
      </c>
      <c r="AQ874" s="11">
        <v>0</v>
      </c>
      <c r="AR874" s="6">
        <v>0</v>
      </c>
      <c r="AS874" s="11" t="s">
        <v>151</v>
      </c>
      <c r="AT874" s="19" t="s">
        <v>152</v>
      </c>
      <c r="AU874" s="11" t="s">
        <v>388</v>
      </c>
      <c r="AV874" s="18">
        <v>10000007</v>
      </c>
      <c r="AW874" s="18">
        <v>70103003</v>
      </c>
      <c r="AX874" s="12" t="s">
        <v>153</v>
      </c>
      <c r="AY874" s="11" t="s">
        <v>1140</v>
      </c>
      <c r="AZ874" s="13">
        <v>0</v>
      </c>
      <c r="BA874" s="13">
        <v>0</v>
      </c>
      <c r="BB874" s="37" t="s">
        <v>1003</v>
      </c>
      <c r="BC874" s="11">
        <v>0</v>
      </c>
      <c r="BD874" s="11">
        <v>0</v>
      </c>
      <c r="BE874" s="11">
        <v>0</v>
      </c>
      <c r="BF874" s="11">
        <v>0</v>
      </c>
      <c r="BG874" s="11">
        <v>0</v>
      </c>
      <c r="BH874" s="11">
        <v>0</v>
      </c>
      <c r="BI874" s="9">
        <v>0</v>
      </c>
      <c r="BJ874" s="6">
        <v>0</v>
      </c>
      <c r="BK874" s="6">
        <v>0</v>
      </c>
      <c r="BL874" s="6">
        <v>0</v>
      </c>
      <c r="BM874" s="6">
        <v>0</v>
      </c>
      <c r="BN874" s="6">
        <v>0</v>
      </c>
    </row>
    <row r="875" ht="20.1" customHeight="1" spans="3:66">
      <c r="C875" s="18">
        <v>70502003</v>
      </c>
      <c r="D875" s="12" t="s">
        <v>1004</v>
      </c>
      <c r="E875" s="11">
        <v>1</v>
      </c>
      <c r="F875" s="11">
        <v>60010100</v>
      </c>
      <c r="G875" s="18">
        <v>0</v>
      </c>
      <c r="H875" s="13">
        <v>0</v>
      </c>
      <c r="I875" s="18">
        <v>1</v>
      </c>
      <c r="J875" s="18">
        <v>0</v>
      </c>
      <c r="K875" s="18">
        <v>0</v>
      </c>
      <c r="L875" s="11">
        <v>0</v>
      </c>
      <c r="M875" s="11">
        <v>0</v>
      </c>
      <c r="N875" s="11">
        <v>2</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0</v>
      </c>
      <c r="AJ875" s="6">
        <v>1.5</v>
      </c>
      <c r="AK875" s="11">
        <v>0</v>
      </c>
      <c r="AL875" s="11">
        <v>0</v>
      </c>
      <c r="AM875" s="11">
        <v>0</v>
      </c>
      <c r="AN875" s="11">
        <v>3</v>
      </c>
      <c r="AO875" s="11">
        <v>5000</v>
      </c>
      <c r="AP875" s="11">
        <v>3</v>
      </c>
      <c r="AQ875" s="11">
        <v>0</v>
      </c>
      <c r="AR875" s="6">
        <v>0</v>
      </c>
      <c r="AS875" s="11" t="s">
        <v>151</v>
      </c>
      <c r="AT875" s="19" t="s">
        <v>193</v>
      </c>
      <c r="AU875" s="11" t="s">
        <v>388</v>
      </c>
      <c r="AV875" s="18">
        <v>10000007</v>
      </c>
      <c r="AW875" s="18">
        <v>70103003</v>
      </c>
      <c r="AX875" s="12" t="s">
        <v>153</v>
      </c>
      <c r="AY875" s="11" t="s">
        <v>1141</v>
      </c>
      <c r="AZ875" s="13">
        <v>0</v>
      </c>
      <c r="BA875" s="13">
        <v>0</v>
      </c>
      <c r="BB875" s="37" t="s">
        <v>1006</v>
      </c>
      <c r="BC875" s="11">
        <v>0</v>
      </c>
      <c r="BD875" s="11">
        <v>0</v>
      </c>
      <c r="BE875" s="11">
        <v>0</v>
      </c>
      <c r="BF875" s="11">
        <v>0</v>
      </c>
      <c r="BG875" s="11">
        <v>0</v>
      </c>
      <c r="BH875" s="11">
        <v>0</v>
      </c>
      <c r="BI875" s="9">
        <v>0</v>
      </c>
      <c r="BJ875" s="6">
        <v>0</v>
      </c>
      <c r="BK875" s="6">
        <v>0</v>
      </c>
      <c r="BL875" s="6">
        <v>0</v>
      </c>
      <c r="BM875" s="6">
        <v>0</v>
      </c>
      <c r="BN875" s="6">
        <v>0</v>
      </c>
    </row>
    <row r="876" ht="20.1" customHeight="1" spans="3:66">
      <c r="C876" s="18">
        <v>70502004</v>
      </c>
      <c r="D876" s="19" t="s">
        <v>1007</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6">
        <v>0</v>
      </c>
      <c r="AK876" s="18">
        <v>0</v>
      </c>
      <c r="AL876" s="18">
        <v>0</v>
      </c>
      <c r="AM876" s="18">
        <v>0</v>
      </c>
      <c r="AN876" s="18">
        <v>0</v>
      </c>
      <c r="AO876" s="18">
        <v>1000</v>
      </c>
      <c r="AP876" s="18">
        <v>0</v>
      </c>
      <c r="AQ876" s="18">
        <v>0</v>
      </c>
      <c r="AR876" s="6">
        <v>90102001</v>
      </c>
      <c r="AS876" s="18" t="s">
        <v>151</v>
      </c>
      <c r="AT876" s="19" t="s">
        <v>152</v>
      </c>
      <c r="AU876" s="18" t="s">
        <v>243</v>
      </c>
      <c r="AV876" s="18">
        <v>0</v>
      </c>
      <c r="AW876" s="18">
        <v>40000003</v>
      </c>
      <c r="AX876" s="19" t="s">
        <v>153</v>
      </c>
      <c r="AY876" s="19" t="s">
        <v>151</v>
      </c>
      <c r="AZ876" s="13">
        <v>0</v>
      </c>
      <c r="BA876" s="13">
        <v>0</v>
      </c>
      <c r="BB876" s="54" t="s">
        <v>1008</v>
      </c>
      <c r="BC876" s="18">
        <v>0</v>
      </c>
      <c r="BD876" s="11">
        <v>0</v>
      </c>
      <c r="BE876" s="18">
        <v>0</v>
      </c>
      <c r="BF876" s="18">
        <v>0</v>
      </c>
      <c r="BG876" s="18">
        <v>0</v>
      </c>
      <c r="BH876" s="18">
        <v>0</v>
      </c>
      <c r="BI876" s="9">
        <v>0</v>
      </c>
      <c r="BJ876" s="6">
        <v>0</v>
      </c>
      <c r="BK876" s="6">
        <v>0</v>
      </c>
      <c r="BL876" s="6">
        <v>0</v>
      </c>
      <c r="BM876" s="6">
        <v>0</v>
      </c>
      <c r="BN876" s="6">
        <v>0</v>
      </c>
    </row>
    <row r="877" ht="20.1" customHeight="1" spans="3:66">
      <c r="C877" s="18">
        <v>70502005</v>
      </c>
      <c r="D877" s="19" t="s">
        <v>1009</v>
      </c>
      <c r="E877" s="18">
        <v>1</v>
      </c>
      <c r="F877" s="18">
        <v>60010500</v>
      </c>
      <c r="G877" s="18">
        <v>0</v>
      </c>
      <c r="H877" s="13">
        <v>0</v>
      </c>
      <c r="I877" s="18">
        <v>1</v>
      </c>
      <c r="J877" s="18">
        <v>0</v>
      </c>
      <c r="K877" s="18">
        <v>0</v>
      </c>
      <c r="L877" s="18">
        <v>0</v>
      </c>
      <c r="M877" s="18">
        <v>0</v>
      </c>
      <c r="N877" s="11">
        <v>2</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6">
        <v>0</v>
      </c>
      <c r="AK877" s="18">
        <v>0</v>
      </c>
      <c r="AL877" s="18">
        <v>0</v>
      </c>
      <c r="AM877" s="18">
        <v>0</v>
      </c>
      <c r="AN877" s="18">
        <v>0</v>
      </c>
      <c r="AO877" s="18">
        <v>1000</v>
      </c>
      <c r="AP877" s="18">
        <v>0</v>
      </c>
      <c r="AQ877" s="18">
        <v>0</v>
      </c>
      <c r="AR877" s="6">
        <v>90104002</v>
      </c>
      <c r="AS877" s="18" t="s">
        <v>151</v>
      </c>
      <c r="AT877" s="19" t="s">
        <v>152</v>
      </c>
      <c r="AU877" s="18" t="s">
        <v>243</v>
      </c>
      <c r="AV877" s="18">
        <v>0</v>
      </c>
      <c r="AW877" s="18">
        <v>0</v>
      </c>
      <c r="AX877" s="19" t="s">
        <v>153</v>
      </c>
      <c r="AY877" s="19" t="s">
        <v>151</v>
      </c>
      <c r="AZ877" s="13">
        <v>0</v>
      </c>
      <c r="BA877" s="13">
        <v>0</v>
      </c>
      <c r="BB877" s="54" t="s">
        <v>367</v>
      </c>
      <c r="BC877" s="18">
        <v>0</v>
      </c>
      <c r="BD877" s="11">
        <v>0</v>
      </c>
      <c r="BE877" s="18">
        <v>0</v>
      </c>
      <c r="BF877" s="18">
        <v>0</v>
      </c>
      <c r="BG877" s="18">
        <v>0</v>
      </c>
      <c r="BH877" s="18">
        <v>0</v>
      </c>
      <c r="BI877" s="9">
        <v>0</v>
      </c>
      <c r="BJ877" s="6">
        <v>0</v>
      </c>
      <c r="BK877" s="6">
        <v>0</v>
      </c>
      <c r="BL877" s="6">
        <v>0</v>
      </c>
      <c r="BM877" s="6">
        <v>0</v>
      </c>
      <c r="BN877" s="6">
        <v>0</v>
      </c>
    </row>
    <row r="878" ht="19.5" customHeight="1" spans="3:66">
      <c r="C878" s="18">
        <v>70503001</v>
      </c>
      <c r="D878" s="19" t="s">
        <v>1089</v>
      </c>
      <c r="E878" s="18">
        <v>1</v>
      </c>
      <c r="F878" s="18">
        <v>60010300</v>
      </c>
      <c r="G878" s="18">
        <v>0</v>
      </c>
      <c r="H878" s="13">
        <v>0</v>
      </c>
      <c r="I878" s="18">
        <v>1</v>
      </c>
      <c r="J878" s="18">
        <v>0</v>
      </c>
      <c r="K878" s="18">
        <v>0</v>
      </c>
      <c r="L878" s="18">
        <v>0</v>
      </c>
      <c r="M878" s="18">
        <v>0</v>
      </c>
      <c r="N878" s="11">
        <v>2</v>
      </c>
      <c r="O878" s="18">
        <v>0</v>
      </c>
      <c r="P878" s="18">
        <v>0</v>
      </c>
      <c r="Q878" s="18">
        <v>0</v>
      </c>
      <c r="R878" s="6">
        <v>0</v>
      </c>
      <c r="S878" s="13">
        <v>0</v>
      </c>
      <c r="T878" s="11">
        <v>1</v>
      </c>
      <c r="U878" s="18">
        <v>2</v>
      </c>
      <c r="V878" s="18">
        <v>0</v>
      </c>
      <c r="W878" s="18">
        <v>3</v>
      </c>
      <c r="X878" s="18">
        <v>0</v>
      </c>
      <c r="Y878" s="18">
        <v>0</v>
      </c>
      <c r="Z878" s="18">
        <v>0</v>
      </c>
      <c r="AA878" s="18">
        <v>0</v>
      </c>
      <c r="AB878" s="11">
        <v>0</v>
      </c>
      <c r="AC878" s="18">
        <v>0</v>
      </c>
      <c r="AD878" s="18">
        <v>20</v>
      </c>
      <c r="AE878" s="18">
        <v>1</v>
      </c>
      <c r="AF878" s="18">
        <v>1</v>
      </c>
      <c r="AG878" s="6">
        <v>2</v>
      </c>
      <c r="AH878" s="6">
        <v>2</v>
      </c>
      <c r="AI878" s="6">
        <v>0</v>
      </c>
      <c r="AJ878" s="6">
        <v>1.5</v>
      </c>
      <c r="AK878" s="18">
        <v>0</v>
      </c>
      <c r="AL878" s="18">
        <v>0</v>
      </c>
      <c r="AM878" s="18">
        <v>0</v>
      </c>
      <c r="AN878" s="18">
        <v>1</v>
      </c>
      <c r="AO878" s="18">
        <v>30000</v>
      </c>
      <c r="AP878" s="18">
        <v>0</v>
      </c>
      <c r="AQ878" s="18">
        <v>4</v>
      </c>
      <c r="AR878" s="6">
        <v>0</v>
      </c>
      <c r="AS878" s="11" t="s">
        <v>1031</v>
      </c>
      <c r="AT878" s="19" t="s">
        <v>152</v>
      </c>
      <c r="AU878" s="18" t="s">
        <v>381</v>
      </c>
      <c r="AV878" s="18">
        <v>10003002</v>
      </c>
      <c r="AW878" s="18">
        <v>70106005</v>
      </c>
      <c r="AX878" s="19" t="s">
        <v>540</v>
      </c>
      <c r="AY878" s="19">
        <v>0</v>
      </c>
      <c r="AZ878" s="13">
        <v>0</v>
      </c>
      <c r="BA878" s="13">
        <v>0</v>
      </c>
      <c r="BB878" s="54" t="s">
        <v>1123</v>
      </c>
      <c r="BC878" s="18">
        <v>0</v>
      </c>
      <c r="BD878" s="11">
        <v>0</v>
      </c>
      <c r="BE878" s="18">
        <v>0</v>
      </c>
      <c r="BF878" s="18">
        <v>0</v>
      </c>
      <c r="BG878" s="18">
        <v>0</v>
      </c>
      <c r="BH878" s="18">
        <v>0</v>
      </c>
      <c r="BI878" s="9">
        <v>0</v>
      </c>
      <c r="BJ878" s="6">
        <v>0</v>
      </c>
      <c r="BK878" s="6">
        <v>0</v>
      </c>
      <c r="BL878" s="6">
        <v>0</v>
      </c>
      <c r="BM878" s="6">
        <v>0</v>
      </c>
      <c r="BN878" s="6">
        <v>0</v>
      </c>
    </row>
    <row r="879" ht="20.1" customHeight="1" spans="3:66">
      <c r="C879" s="18">
        <v>70503002</v>
      </c>
      <c r="D879" s="12" t="s">
        <v>1066</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2.5</v>
      </c>
      <c r="X879" s="11">
        <v>0</v>
      </c>
      <c r="Y879" s="11">
        <v>1</v>
      </c>
      <c r="Z879" s="11">
        <v>0</v>
      </c>
      <c r="AA879" s="11">
        <v>0</v>
      </c>
      <c r="AB879" s="11">
        <v>0</v>
      </c>
      <c r="AC879" s="11">
        <v>0</v>
      </c>
      <c r="AD879" s="11">
        <v>12</v>
      </c>
      <c r="AE879" s="11">
        <v>1</v>
      </c>
      <c r="AF879" s="11">
        <v>3</v>
      </c>
      <c r="AG879" s="6">
        <v>4</v>
      </c>
      <c r="AH879" s="6">
        <v>1</v>
      </c>
      <c r="AI879" s="6">
        <v>0</v>
      </c>
      <c r="AJ879" s="6">
        <v>1.5</v>
      </c>
      <c r="AK879" s="11">
        <v>0</v>
      </c>
      <c r="AL879" s="11">
        <v>0</v>
      </c>
      <c r="AM879" s="11">
        <v>0</v>
      </c>
      <c r="AN879" s="11">
        <v>2.5</v>
      </c>
      <c r="AO879" s="11">
        <v>5000</v>
      </c>
      <c r="AP879" s="11">
        <v>2</v>
      </c>
      <c r="AQ879" s="11">
        <v>0</v>
      </c>
      <c r="AR879" s="6">
        <v>0</v>
      </c>
      <c r="AS879" s="11">
        <v>0</v>
      </c>
      <c r="AT879" s="19" t="s">
        <v>349</v>
      </c>
      <c r="AU879" s="11" t="s">
        <v>388</v>
      </c>
      <c r="AV879" s="18">
        <v>10000007</v>
      </c>
      <c r="AW879" s="18">
        <v>70404002</v>
      </c>
      <c r="AX879" s="12" t="s">
        <v>153</v>
      </c>
      <c r="AY879" s="11" t="s">
        <v>1142</v>
      </c>
      <c r="AZ879" s="13">
        <v>0</v>
      </c>
      <c r="BA879" s="13">
        <v>0</v>
      </c>
      <c r="BB879" s="37" t="s">
        <v>1125</v>
      </c>
      <c r="BC879" s="11">
        <v>0</v>
      </c>
      <c r="BD879" s="11">
        <v>0</v>
      </c>
      <c r="BE879" s="11">
        <v>0</v>
      </c>
      <c r="BF879" s="11">
        <v>0</v>
      </c>
      <c r="BG879" s="11">
        <v>0</v>
      </c>
      <c r="BH879" s="11">
        <v>0</v>
      </c>
      <c r="BI879" s="9">
        <v>0</v>
      </c>
      <c r="BJ879" s="6">
        <v>0</v>
      </c>
      <c r="BK879" s="6">
        <v>0</v>
      </c>
      <c r="BL879" s="6">
        <v>0</v>
      </c>
      <c r="BM879" s="6">
        <v>0</v>
      </c>
      <c r="BN879" s="6">
        <v>0</v>
      </c>
    </row>
    <row r="880" ht="20.1" customHeight="1" spans="3:66">
      <c r="C880" s="18">
        <v>70503003</v>
      </c>
      <c r="D880" s="19" t="s">
        <v>414</v>
      </c>
      <c r="E880" s="18">
        <v>1</v>
      </c>
      <c r="F880" s="18">
        <v>60010500</v>
      </c>
      <c r="G880" s="18">
        <v>0</v>
      </c>
      <c r="H880" s="13">
        <v>0</v>
      </c>
      <c r="I880" s="18">
        <v>1</v>
      </c>
      <c r="J880" s="18">
        <v>0</v>
      </c>
      <c r="K880" s="18">
        <v>0</v>
      </c>
      <c r="L880" s="18">
        <v>0</v>
      </c>
      <c r="M880" s="18">
        <v>0</v>
      </c>
      <c r="N880" s="11">
        <v>2</v>
      </c>
      <c r="O880" s="18">
        <v>2</v>
      </c>
      <c r="P880" s="18">
        <v>0.6</v>
      </c>
      <c r="Q880" s="18">
        <v>0</v>
      </c>
      <c r="R880" s="6">
        <v>0</v>
      </c>
      <c r="S880" s="13">
        <v>0</v>
      </c>
      <c r="T880" s="11">
        <v>1</v>
      </c>
      <c r="U880" s="18">
        <v>2</v>
      </c>
      <c r="V880" s="18">
        <v>0</v>
      </c>
      <c r="W880" s="18">
        <v>0</v>
      </c>
      <c r="X880" s="18">
        <v>0</v>
      </c>
      <c r="Y880" s="18">
        <v>0</v>
      </c>
      <c r="Z880" s="18">
        <v>0</v>
      </c>
      <c r="AA880" s="18">
        <v>0</v>
      </c>
      <c r="AB880" s="11">
        <v>0</v>
      </c>
      <c r="AC880" s="18">
        <v>0</v>
      </c>
      <c r="AD880" s="18">
        <v>20</v>
      </c>
      <c r="AE880" s="18">
        <v>0</v>
      </c>
      <c r="AF880" s="18">
        <v>0</v>
      </c>
      <c r="AG880" s="6">
        <v>2</v>
      </c>
      <c r="AH880" s="6">
        <v>0</v>
      </c>
      <c r="AI880" s="6">
        <v>0</v>
      </c>
      <c r="AJ880" s="6">
        <v>0</v>
      </c>
      <c r="AK880" s="18">
        <v>0</v>
      </c>
      <c r="AL880" s="18">
        <v>0</v>
      </c>
      <c r="AM880" s="18">
        <v>0</v>
      </c>
      <c r="AN880" s="18">
        <v>0</v>
      </c>
      <c r="AO880" s="18">
        <v>1000</v>
      </c>
      <c r="AP880" s="18">
        <v>0</v>
      </c>
      <c r="AQ880" s="18">
        <v>0</v>
      </c>
      <c r="AR880" s="6">
        <v>90401004</v>
      </c>
      <c r="AS880" s="18" t="s">
        <v>151</v>
      </c>
      <c r="AT880" s="19" t="s">
        <v>151</v>
      </c>
      <c r="AU880" s="18" t="s">
        <v>243</v>
      </c>
      <c r="AV880" s="18">
        <v>0</v>
      </c>
      <c r="AW880" s="18">
        <v>40000003</v>
      </c>
      <c r="AX880" s="19" t="s">
        <v>153</v>
      </c>
      <c r="AY880" s="19" t="s">
        <v>151</v>
      </c>
      <c r="AZ880" s="13">
        <v>0</v>
      </c>
      <c r="BA880" s="13">
        <v>0</v>
      </c>
      <c r="BB880" s="54" t="s">
        <v>1052</v>
      </c>
      <c r="BC880" s="18">
        <v>0</v>
      </c>
      <c r="BD880" s="11">
        <v>0</v>
      </c>
      <c r="BE880" s="18">
        <v>0</v>
      </c>
      <c r="BF880" s="18">
        <v>0</v>
      </c>
      <c r="BG880" s="18">
        <v>0</v>
      </c>
      <c r="BH880" s="18">
        <v>0</v>
      </c>
      <c r="BI880" s="9">
        <v>0</v>
      </c>
      <c r="BJ880" s="6">
        <v>0</v>
      </c>
      <c r="BK880" s="6">
        <v>0</v>
      </c>
      <c r="BL880" s="6">
        <v>0</v>
      </c>
      <c r="BM880" s="6">
        <v>0</v>
      </c>
      <c r="BN880" s="6">
        <v>0</v>
      </c>
    </row>
    <row r="881" ht="20.1" customHeight="1" spans="3:66">
      <c r="C881" s="18">
        <v>70503004</v>
      </c>
      <c r="D881" s="19" t="s">
        <v>366</v>
      </c>
      <c r="E881" s="18">
        <v>1</v>
      </c>
      <c r="F881" s="18">
        <v>60010500</v>
      </c>
      <c r="G881" s="18">
        <v>0</v>
      </c>
      <c r="H881" s="13">
        <v>0</v>
      </c>
      <c r="I881" s="18">
        <v>1</v>
      </c>
      <c r="J881" s="18">
        <v>0</v>
      </c>
      <c r="K881" s="18">
        <v>0</v>
      </c>
      <c r="L881" s="18">
        <v>0</v>
      </c>
      <c r="M881" s="18">
        <v>0</v>
      </c>
      <c r="N881" s="11">
        <v>2</v>
      </c>
      <c r="O881" s="18">
        <v>2</v>
      </c>
      <c r="P881" s="18">
        <v>0.3</v>
      </c>
      <c r="Q881" s="18">
        <v>0</v>
      </c>
      <c r="R881" s="6">
        <v>0</v>
      </c>
      <c r="S881" s="13">
        <v>0</v>
      </c>
      <c r="T881" s="11">
        <v>1</v>
      </c>
      <c r="U881" s="18">
        <v>2</v>
      </c>
      <c r="V881" s="18">
        <v>0</v>
      </c>
      <c r="W881" s="18">
        <v>0</v>
      </c>
      <c r="X881" s="18">
        <v>0</v>
      </c>
      <c r="Y881" s="18">
        <v>0</v>
      </c>
      <c r="Z881" s="18">
        <v>0</v>
      </c>
      <c r="AA881" s="18">
        <v>0</v>
      </c>
      <c r="AB881" s="11">
        <v>0</v>
      </c>
      <c r="AC881" s="18">
        <v>0</v>
      </c>
      <c r="AD881" s="11">
        <v>15</v>
      </c>
      <c r="AE881" s="18">
        <v>0</v>
      </c>
      <c r="AF881" s="18">
        <v>0</v>
      </c>
      <c r="AG881" s="6">
        <v>2</v>
      </c>
      <c r="AH881" s="6">
        <v>0</v>
      </c>
      <c r="AI881" s="6">
        <v>0</v>
      </c>
      <c r="AJ881" s="6">
        <v>0</v>
      </c>
      <c r="AK881" s="18">
        <v>0</v>
      </c>
      <c r="AL881" s="18">
        <v>0</v>
      </c>
      <c r="AM881" s="18">
        <v>0</v>
      </c>
      <c r="AN881" s="18">
        <v>0</v>
      </c>
      <c r="AO881" s="18">
        <v>1000</v>
      </c>
      <c r="AP881" s="18">
        <v>0</v>
      </c>
      <c r="AQ881" s="18">
        <v>0</v>
      </c>
      <c r="AR881" s="6">
        <v>90402005</v>
      </c>
      <c r="AS881" s="18" t="s">
        <v>151</v>
      </c>
      <c r="AT881" s="19" t="s">
        <v>152</v>
      </c>
      <c r="AU881" s="18" t="s">
        <v>243</v>
      </c>
      <c r="AV881" s="18">
        <v>0</v>
      </c>
      <c r="AW881" s="18">
        <v>0</v>
      </c>
      <c r="AX881" s="19" t="s">
        <v>153</v>
      </c>
      <c r="AY881" s="19" t="s">
        <v>151</v>
      </c>
      <c r="AZ881" s="13">
        <v>0</v>
      </c>
      <c r="BA881" s="13">
        <v>0</v>
      </c>
      <c r="BB881" s="54" t="s">
        <v>1020</v>
      </c>
      <c r="BC881" s="18">
        <v>0</v>
      </c>
      <c r="BD881" s="11">
        <v>0</v>
      </c>
      <c r="BE881" s="18">
        <v>0</v>
      </c>
      <c r="BF881" s="18">
        <v>0</v>
      </c>
      <c r="BG881" s="18">
        <v>0</v>
      </c>
      <c r="BH881" s="18">
        <v>0</v>
      </c>
      <c r="BI881" s="9">
        <v>0</v>
      </c>
      <c r="BJ881" s="6">
        <v>0</v>
      </c>
      <c r="BK881" s="6">
        <v>0</v>
      </c>
      <c r="BL881" s="6">
        <v>0</v>
      </c>
      <c r="BM881" s="6">
        <v>0</v>
      </c>
      <c r="BN881" s="6">
        <v>0</v>
      </c>
    </row>
    <row r="882" ht="20.1" customHeight="1" spans="3:66">
      <c r="C882" s="18">
        <v>70503005</v>
      </c>
      <c r="D882" s="12" t="s">
        <v>519</v>
      </c>
      <c r="E882" s="11">
        <v>2</v>
      </c>
      <c r="F882" s="11">
        <v>61012301</v>
      </c>
      <c r="G882" s="11">
        <v>0</v>
      </c>
      <c r="H882" s="13">
        <v>0</v>
      </c>
      <c r="I882" s="18">
        <v>1</v>
      </c>
      <c r="J882" s="18">
        <v>0</v>
      </c>
      <c r="K882" s="18">
        <v>0</v>
      </c>
      <c r="L882" s="11">
        <v>0</v>
      </c>
      <c r="M882" s="11">
        <v>0</v>
      </c>
      <c r="N882" s="11">
        <v>2</v>
      </c>
      <c r="O882" s="11">
        <v>1</v>
      </c>
      <c r="P882" s="11">
        <v>0.5</v>
      </c>
      <c r="Q882" s="11">
        <v>0</v>
      </c>
      <c r="R882" s="6">
        <v>0</v>
      </c>
      <c r="S882" s="11">
        <v>0</v>
      </c>
      <c r="T882" s="11">
        <v>1</v>
      </c>
      <c r="U882" s="11">
        <v>2</v>
      </c>
      <c r="V882" s="11">
        <v>0</v>
      </c>
      <c r="W882" s="11">
        <v>3</v>
      </c>
      <c r="X882" s="11">
        <v>0</v>
      </c>
      <c r="Y882" s="11">
        <v>1</v>
      </c>
      <c r="Z882" s="11">
        <v>0</v>
      </c>
      <c r="AA882" s="11">
        <v>0</v>
      </c>
      <c r="AB882" s="11">
        <v>0</v>
      </c>
      <c r="AC882" s="11">
        <v>0</v>
      </c>
      <c r="AD882" s="11">
        <v>12</v>
      </c>
      <c r="AE882" s="11">
        <v>2</v>
      </c>
      <c r="AF882" s="11" t="s">
        <v>160</v>
      </c>
      <c r="AG882" s="6">
        <v>0</v>
      </c>
      <c r="AH882" s="6">
        <v>2</v>
      </c>
      <c r="AI882" s="6">
        <v>0</v>
      </c>
      <c r="AJ882" s="6">
        <v>1.5</v>
      </c>
      <c r="AK882" s="11">
        <v>0</v>
      </c>
      <c r="AL882" s="11">
        <v>0</v>
      </c>
      <c r="AM882" s="11">
        <v>0</v>
      </c>
      <c r="AN882" s="11">
        <v>1.5</v>
      </c>
      <c r="AO882" s="11">
        <v>1200</v>
      </c>
      <c r="AP882" s="11">
        <v>1</v>
      </c>
      <c r="AQ882" s="11">
        <v>30</v>
      </c>
      <c r="AR882" s="6">
        <v>0</v>
      </c>
      <c r="AS882" s="11" t="s">
        <v>151</v>
      </c>
      <c r="AT882" s="12" t="s">
        <v>193</v>
      </c>
      <c r="AU882" s="11" t="s">
        <v>162</v>
      </c>
      <c r="AV882" s="18">
        <v>10000011</v>
      </c>
      <c r="AW882" s="18">
        <v>70404001</v>
      </c>
      <c r="AX882" s="12" t="s">
        <v>163</v>
      </c>
      <c r="AY882" s="11">
        <v>0</v>
      </c>
      <c r="AZ882" s="13">
        <v>0</v>
      </c>
      <c r="BA882" s="13">
        <v>0</v>
      </c>
      <c r="BB882" s="37" t="s">
        <v>1128</v>
      </c>
      <c r="BC882" s="11">
        <v>0</v>
      </c>
      <c r="BD882" s="11">
        <v>0</v>
      </c>
      <c r="BE882" s="11">
        <v>0</v>
      </c>
      <c r="BF882" s="11">
        <v>0</v>
      </c>
      <c r="BG882" s="11">
        <v>0</v>
      </c>
      <c r="BH882" s="11">
        <v>0</v>
      </c>
      <c r="BI882" s="9">
        <v>0</v>
      </c>
      <c r="BJ882" s="6">
        <v>0</v>
      </c>
      <c r="BK882" s="6">
        <v>0</v>
      </c>
      <c r="BL882" s="6">
        <v>0</v>
      </c>
      <c r="BM882" s="6">
        <v>0</v>
      </c>
      <c r="BN882" s="6">
        <v>0</v>
      </c>
    </row>
    <row r="883" ht="20.1" customHeight="1" spans="3:66">
      <c r="C883" s="18">
        <v>70503006</v>
      </c>
      <c r="D883" s="12" t="s">
        <v>1026</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12</v>
      </c>
      <c r="AE883" s="11">
        <v>1</v>
      </c>
      <c r="AF883" s="11">
        <v>3</v>
      </c>
      <c r="AG883" s="6">
        <v>4</v>
      </c>
      <c r="AH883" s="6">
        <v>1</v>
      </c>
      <c r="AI883" s="6">
        <v>0</v>
      </c>
      <c r="AJ883" s="6">
        <v>1.5</v>
      </c>
      <c r="AK883" s="11">
        <v>0</v>
      </c>
      <c r="AL883" s="11">
        <v>0</v>
      </c>
      <c r="AM883" s="11">
        <v>0</v>
      </c>
      <c r="AN883" s="11">
        <v>3</v>
      </c>
      <c r="AO883" s="11">
        <v>999999</v>
      </c>
      <c r="AP883" s="11">
        <v>3</v>
      </c>
      <c r="AQ883" s="11">
        <v>0</v>
      </c>
      <c r="AR883" s="6">
        <v>0</v>
      </c>
      <c r="AS883" s="11" t="s">
        <v>151</v>
      </c>
      <c r="AT883" s="19" t="s">
        <v>210</v>
      </c>
      <c r="AU883" s="11" t="s">
        <v>388</v>
      </c>
      <c r="AV883" s="18">
        <v>10000007</v>
      </c>
      <c r="AW883" s="18">
        <v>70302004</v>
      </c>
      <c r="AX883" s="12" t="s">
        <v>153</v>
      </c>
      <c r="AY883" s="11" t="s">
        <v>1143</v>
      </c>
      <c r="AZ883" s="13">
        <v>0</v>
      </c>
      <c r="BA883" s="13">
        <v>0</v>
      </c>
      <c r="BB883" s="37" t="s">
        <v>1028</v>
      </c>
      <c r="BC883" s="11">
        <v>0</v>
      </c>
      <c r="BD883" s="11">
        <v>0</v>
      </c>
      <c r="BE883" s="11">
        <v>0</v>
      </c>
      <c r="BF883" s="11">
        <v>0</v>
      </c>
      <c r="BG883" s="11">
        <v>0</v>
      </c>
      <c r="BH883" s="11">
        <v>0</v>
      </c>
      <c r="BI883" s="9">
        <v>0</v>
      </c>
      <c r="BJ883" s="6">
        <v>0</v>
      </c>
      <c r="BK883" s="6">
        <v>0</v>
      </c>
      <c r="BL883" s="6">
        <v>0</v>
      </c>
      <c r="BM883" s="6">
        <v>0</v>
      </c>
      <c r="BN883" s="6">
        <v>0</v>
      </c>
    </row>
    <row r="884" ht="20.1" customHeight="1" spans="3:66">
      <c r="C884" s="18">
        <v>70504001</v>
      </c>
      <c r="D884" s="12" t="s">
        <v>1076</v>
      </c>
      <c r="E884" s="11">
        <v>1</v>
      </c>
      <c r="F884" s="11">
        <v>60010300</v>
      </c>
      <c r="G884" s="18">
        <v>0</v>
      </c>
      <c r="H884" s="13">
        <v>0</v>
      </c>
      <c r="I884" s="18">
        <v>1</v>
      </c>
      <c r="J884" s="18">
        <v>0</v>
      </c>
      <c r="K884" s="18">
        <v>0</v>
      </c>
      <c r="L884" s="11">
        <v>0</v>
      </c>
      <c r="M884" s="11">
        <v>0</v>
      </c>
      <c r="N884" s="11">
        <v>2</v>
      </c>
      <c r="O884" s="11">
        <v>2</v>
      </c>
      <c r="P884" s="11">
        <v>0.8</v>
      </c>
      <c r="Q884" s="11">
        <v>1</v>
      </c>
      <c r="R884" s="6">
        <v>0</v>
      </c>
      <c r="S884" s="11">
        <v>0</v>
      </c>
      <c r="T884" s="11">
        <v>1</v>
      </c>
      <c r="U884" s="11">
        <v>2</v>
      </c>
      <c r="V884" s="11">
        <v>0</v>
      </c>
      <c r="W884" s="11">
        <v>0</v>
      </c>
      <c r="X884" s="11">
        <v>0</v>
      </c>
      <c r="Y884" s="11">
        <v>0</v>
      </c>
      <c r="Z884" s="11">
        <v>0</v>
      </c>
      <c r="AA884" s="11">
        <v>0</v>
      </c>
      <c r="AB884" s="11">
        <v>0</v>
      </c>
      <c r="AC884" s="11">
        <v>0</v>
      </c>
      <c r="AD884" s="11">
        <v>99999</v>
      </c>
      <c r="AE884" s="11">
        <v>0</v>
      </c>
      <c r="AF884" s="11">
        <v>0</v>
      </c>
      <c r="AG884" s="6">
        <v>2</v>
      </c>
      <c r="AH884" s="6">
        <v>2</v>
      </c>
      <c r="AI884" s="6">
        <v>0</v>
      </c>
      <c r="AJ884" s="6">
        <v>1.5</v>
      </c>
      <c r="AK884" s="11">
        <v>0</v>
      </c>
      <c r="AL884" s="11">
        <v>0</v>
      </c>
      <c r="AM884" s="11">
        <v>0</v>
      </c>
      <c r="AN884" s="11">
        <v>1</v>
      </c>
      <c r="AO884" s="11">
        <v>3000</v>
      </c>
      <c r="AP884" s="11">
        <v>0.5</v>
      </c>
      <c r="AQ884" s="11">
        <v>0</v>
      </c>
      <c r="AR884" s="6">
        <v>0</v>
      </c>
      <c r="AS884" s="11" t="s">
        <v>151</v>
      </c>
      <c r="AT884" s="19" t="s">
        <v>152</v>
      </c>
      <c r="AU884" s="11" t="s">
        <v>381</v>
      </c>
      <c r="AV884" s="18">
        <v>0</v>
      </c>
      <c r="AW884" s="18">
        <v>0</v>
      </c>
      <c r="AX884" s="12" t="s">
        <v>340</v>
      </c>
      <c r="AY884" s="11" t="s">
        <v>1144</v>
      </c>
      <c r="AZ884" s="13">
        <v>0</v>
      </c>
      <c r="BA884" s="13">
        <v>0</v>
      </c>
      <c r="BB884" s="37" t="s">
        <v>1078</v>
      </c>
      <c r="BC884" s="11">
        <v>0</v>
      </c>
      <c r="BD884" s="11">
        <v>0</v>
      </c>
      <c r="BE884" s="11">
        <v>0</v>
      </c>
      <c r="BF884" s="11">
        <v>0</v>
      </c>
      <c r="BG884" s="11">
        <v>0</v>
      </c>
      <c r="BH884" s="11">
        <v>0</v>
      </c>
      <c r="BI884" s="9">
        <v>0</v>
      </c>
      <c r="BJ884" s="6">
        <v>0</v>
      </c>
      <c r="BK884" s="6">
        <v>0</v>
      </c>
      <c r="BL884" s="6">
        <v>0</v>
      </c>
      <c r="BM884" s="6">
        <v>0</v>
      </c>
      <c r="BN884" s="6">
        <v>0</v>
      </c>
    </row>
    <row r="885" ht="19.5" customHeight="1" spans="3:66">
      <c r="C885" s="18">
        <v>70504002</v>
      </c>
      <c r="D885" s="12" t="s">
        <v>1079</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2.5</v>
      </c>
      <c r="X885" s="11">
        <v>0</v>
      </c>
      <c r="Y885" s="11">
        <v>1</v>
      </c>
      <c r="Z885" s="11">
        <v>0</v>
      </c>
      <c r="AA885" s="11">
        <v>0</v>
      </c>
      <c r="AB885" s="11">
        <v>0</v>
      </c>
      <c r="AC885" s="11">
        <v>0</v>
      </c>
      <c r="AD885" s="11">
        <v>12</v>
      </c>
      <c r="AE885" s="11">
        <v>1</v>
      </c>
      <c r="AF885" s="11" t="s">
        <v>387</v>
      </c>
      <c r="AG885" s="6">
        <v>0</v>
      </c>
      <c r="AH885" s="6">
        <v>1</v>
      </c>
      <c r="AI885" s="6">
        <v>0</v>
      </c>
      <c r="AJ885" s="6">
        <v>3</v>
      </c>
      <c r="AK885" s="11">
        <v>0</v>
      </c>
      <c r="AL885" s="11">
        <v>0</v>
      </c>
      <c r="AM885" s="11">
        <v>0</v>
      </c>
      <c r="AN885" s="11">
        <v>3</v>
      </c>
      <c r="AO885" s="11">
        <v>5000</v>
      </c>
      <c r="AP885" s="11">
        <v>2.5</v>
      </c>
      <c r="AQ885" s="11">
        <v>0</v>
      </c>
      <c r="AR885" s="6">
        <v>0</v>
      </c>
      <c r="AS885" s="11">
        <v>80001030</v>
      </c>
      <c r="AT885" s="19" t="s">
        <v>210</v>
      </c>
      <c r="AU885" s="11" t="s">
        <v>388</v>
      </c>
      <c r="AV885" s="18">
        <v>10000007</v>
      </c>
      <c r="AW885" s="18">
        <v>70204001</v>
      </c>
      <c r="AX885" s="12" t="s">
        <v>153</v>
      </c>
      <c r="AY885" s="11">
        <v>0</v>
      </c>
      <c r="AZ885" s="13">
        <v>0</v>
      </c>
      <c r="BA885" s="13">
        <v>0</v>
      </c>
      <c r="BB885" s="37" t="s">
        <v>1080</v>
      </c>
      <c r="BC885" s="11">
        <v>0</v>
      </c>
      <c r="BD885" s="11">
        <v>0</v>
      </c>
      <c r="BE885" s="11">
        <v>0</v>
      </c>
      <c r="BF885" s="11">
        <v>0</v>
      </c>
      <c r="BG885" s="11">
        <v>0</v>
      </c>
      <c r="BH885" s="11">
        <v>0</v>
      </c>
      <c r="BI885" s="9">
        <v>0</v>
      </c>
      <c r="BJ885" s="6">
        <v>0</v>
      </c>
      <c r="BK885" s="6">
        <v>0</v>
      </c>
      <c r="BL885" s="6">
        <v>0</v>
      </c>
      <c r="BM885" s="6">
        <v>0</v>
      </c>
      <c r="BN885" s="6">
        <v>0</v>
      </c>
    </row>
    <row r="886" ht="20.1" customHeight="1" spans="3:66">
      <c r="C886" s="18">
        <v>70504003</v>
      </c>
      <c r="D886" s="12" t="s">
        <v>1081</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12</v>
      </c>
      <c r="AE886" s="11">
        <v>1</v>
      </c>
      <c r="AF886" s="11">
        <v>3</v>
      </c>
      <c r="AG886" s="6">
        <v>4</v>
      </c>
      <c r="AH886" s="6">
        <v>1</v>
      </c>
      <c r="AI886" s="6">
        <v>0</v>
      </c>
      <c r="AJ886" s="6">
        <v>1.5</v>
      </c>
      <c r="AK886" s="11">
        <v>0</v>
      </c>
      <c r="AL886" s="11">
        <v>0</v>
      </c>
      <c r="AM886" s="11">
        <v>0</v>
      </c>
      <c r="AN886" s="11">
        <v>3</v>
      </c>
      <c r="AO886" s="11">
        <v>5000</v>
      </c>
      <c r="AP886" s="11">
        <v>3</v>
      </c>
      <c r="AQ886" s="11">
        <v>0</v>
      </c>
      <c r="AR886" s="6">
        <v>0</v>
      </c>
      <c r="AS886" s="11">
        <v>80001030</v>
      </c>
      <c r="AT886" s="19" t="s">
        <v>193</v>
      </c>
      <c r="AU886" s="11" t="s">
        <v>388</v>
      </c>
      <c r="AV886" s="18">
        <v>10000007</v>
      </c>
      <c r="AW886" s="18">
        <v>70204002</v>
      </c>
      <c r="AX886" s="12" t="s">
        <v>153</v>
      </c>
      <c r="AY886" s="11" t="s">
        <v>1145</v>
      </c>
      <c r="AZ886" s="13">
        <v>0</v>
      </c>
      <c r="BA886" s="13">
        <v>0</v>
      </c>
      <c r="BB886" s="37" t="s">
        <v>1083</v>
      </c>
      <c r="BC886" s="11">
        <v>0</v>
      </c>
      <c r="BD886" s="11">
        <v>0</v>
      </c>
      <c r="BE886" s="11">
        <v>0</v>
      </c>
      <c r="BF886" s="11">
        <v>0</v>
      </c>
      <c r="BG886" s="11">
        <v>0</v>
      </c>
      <c r="BH886" s="11">
        <v>0</v>
      </c>
      <c r="BI886" s="9">
        <v>0</v>
      </c>
      <c r="BJ886" s="6">
        <v>0</v>
      </c>
      <c r="BK886" s="6">
        <v>0</v>
      </c>
      <c r="BL886" s="6">
        <v>0</v>
      </c>
      <c r="BM886" s="6">
        <v>0</v>
      </c>
      <c r="BN886" s="6">
        <v>0</v>
      </c>
    </row>
    <row r="887" ht="20.1" customHeight="1" spans="3:66">
      <c r="C887" s="18">
        <v>70504004</v>
      </c>
      <c r="D887" s="12" t="s">
        <v>857</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12</v>
      </c>
      <c r="AE887" s="11">
        <v>1</v>
      </c>
      <c r="AF887" s="11">
        <v>3</v>
      </c>
      <c r="AG887" s="6">
        <v>6</v>
      </c>
      <c r="AH887" s="6">
        <v>1</v>
      </c>
      <c r="AI887" s="6">
        <v>0</v>
      </c>
      <c r="AJ887" s="6">
        <v>1.5</v>
      </c>
      <c r="AK887" s="11">
        <v>0</v>
      </c>
      <c r="AL887" s="11">
        <v>0</v>
      </c>
      <c r="AM887" s="11">
        <v>0</v>
      </c>
      <c r="AN887" s="11">
        <v>3</v>
      </c>
      <c r="AO887" s="11">
        <v>5000</v>
      </c>
      <c r="AP887" s="11">
        <v>3</v>
      </c>
      <c r="AQ887" s="11">
        <v>0</v>
      </c>
      <c r="AR887" s="6">
        <v>0</v>
      </c>
      <c r="AS887" s="11">
        <v>80001030</v>
      </c>
      <c r="AT887" s="19" t="s">
        <v>349</v>
      </c>
      <c r="AU887" s="11" t="s">
        <v>388</v>
      </c>
      <c r="AV887" s="18">
        <v>10000007</v>
      </c>
      <c r="AW887" s="18">
        <v>70204003</v>
      </c>
      <c r="AX887" s="12" t="s">
        <v>153</v>
      </c>
      <c r="AY887" s="11" t="s">
        <v>1146</v>
      </c>
      <c r="AZ887" s="13">
        <v>0</v>
      </c>
      <c r="BA887" s="13">
        <v>0</v>
      </c>
      <c r="BB887" s="37" t="s">
        <v>1084</v>
      </c>
      <c r="BC887" s="11">
        <v>0</v>
      </c>
      <c r="BD887" s="11">
        <v>0</v>
      </c>
      <c r="BE887" s="11">
        <v>0</v>
      </c>
      <c r="BF887" s="11">
        <v>0</v>
      </c>
      <c r="BG887" s="11">
        <v>0</v>
      </c>
      <c r="BH887" s="11">
        <v>0</v>
      </c>
      <c r="BI887" s="9">
        <v>0</v>
      </c>
      <c r="BJ887" s="6">
        <v>0</v>
      </c>
      <c r="BK887" s="6">
        <v>0</v>
      </c>
      <c r="BL887" s="6">
        <v>0</v>
      </c>
      <c r="BM887" s="6">
        <v>0</v>
      </c>
      <c r="BN887" s="6">
        <v>0</v>
      </c>
    </row>
    <row r="888" ht="19.5" customHeight="1" spans="3:66">
      <c r="C888" s="18">
        <v>70504005</v>
      </c>
      <c r="D888" s="12" t="s">
        <v>1131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2.5</v>
      </c>
      <c r="X888" s="11">
        <v>0</v>
      </c>
      <c r="Y888" s="11">
        <v>1</v>
      </c>
      <c r="Z888" s="11">
        <v>0</v>
      </c>
      <c r="AA888" s="11">
        <v>0</v>
      </c>
      <c r="AB888" s="11">
        <v>0</v>
      </c>
      <c r="AC888" s="11">
        <v>0</v>
      </c>
      <c r="AD888" s="11">
        <v>15</v>
      </c>
      <c r="AE888" s="11">
        <v>1</v>
      </c>
      <c r="AF888" s="11" t="s">
        <v>387</v>
      </c>
      <c r="AG888" s="6">
        <v>0</v>
      </c>
      <c r="AH888" s="6">
        <v>1</v>
      </c>
      <c r="AI888" s="6">
        <v>0</v>
      </c>
      <c r="AJ888" s="6">
        <v>3</v>
      </c>
      <c r="AK888" s="11">
        <v>0</v>
      </c>
      <c r="AL888" s="11">
        <v>0</v>
      </c>
      <c r="AM888" s="11">
        <v>0</v>
      </c>
      <c r="AN888" s="11">
        <v>2.5</v>
      </c>
      <c r="AO888" s="11">
        <v>5000</v>
      </c>
      <c r="AP888" s="11">
        <v>2</v>
      </c>
      <c r="AQ888" s="11">
        <v>0</v>
      </c>
      <c r="AR888" s="6">
        <v>0</v>
      </c>
      <c r="AS888" s="11">
        <v>80001030</v>
      </c>
      <c r="AT888" s="19" t="s">
        <v>193</v>
      </c>
      <c r="AU888" s="11" t="s">
        <v>388</v>
      </c>
      <c r="AV888" s="18">
        <v>10000007</v>
      </c>
      <c r="AW888" s="18">
        <v>70405001</v>
      </c>
      <c r="AX888" s="12" t="s">
        <v>153</v>
      </c>
      <c r="AY888" s="11">
        <v>0</v>
      </c>
      <c r="AZ888" s="13">
        <v>0</v>
      </c>
      <c r="BA888" s="13">
        <v>0</v>
      </c>
      <c r="BB888" s="37" t="s">
        <v>1132</v>
      </c>
      <c r="BC888" s="11">
        <v>0</v>
      </c>
      <c r="BD888" s="11">
        <v>0</v>
      </c>
      <c r="BE888" s="11">
        <v>0</v>
      </c>
      <c r="BF888" s="11">
        <v>0</v>
      </c>
      <c r="BG888" s="11">
        <v>0</v>
      </c>
      <c r="BH888" s="11">
        <v>0</v>
      </c>
      <c r="BI888" s="9">
        <v>0</v>
      </c>
      <c r="BJ888" s="6">
        <v>0</v>
      </c>
      <c r="BK888" s="6">
        <v>0</v>
      </c>
      <c r="BL888" s="6">
        <v>0</v>
      </c>
      <c r="BM888" s="6">
        <v>0</v>
      </c>
      <c r="BN888" s="6">
        <v>0</v>
      </c>
    </row>
    <row r="889" ht="20.1" customHeight="1" spans="3:66">
      <c r="C889" s="18">
        <v>70505001</v>
      </c>
      <c r="D889" s="12" t="s">
        <v>1036</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2</v>
      </c>
      <c r="X889" s="11">
        <v>0</v>
      </c>
      <c r="Y889" s="11">
        <v>1</v>
      </c>
      <c r="Z889" s="11">
        <v>0</v>
      </c>
      <c r="AA889" s="11">
        <v>0</v>
      </c>
      <c r="AB889" s="11">
        <v>0</v>
      </c>
      <c r="AC889" s="11">
        <v>0</v>
      </c>
      <c r="AD889" s="11">
        <v>12</v>
      </c>
      <c r="AE889" s="11">
        <v>1</v>
      </c>
      <c r="AF889" s="11">
        <v>3</v>
      </c>
      <c r="AG889" s="6">
        <v>4</v>
      </c>
      <c r="AH889" s="6">
        <v>1</v>
      </c>
      <c r="AI889" s="6">
        <v>0</v>
      </c>
      <c r="AJ889" s="6">
        <v>1.5</v>
      </c>
      <c r="AK889" s="11">
        <v>0</v>
      </c>
      <c r="AL889" s="11">
        <v>0</v>
      </c>
      <c r="AM889" s="11">
        <v>0</v>
      </c>
      <c r="AN889" s="11">
        <v>3</v>
      </c>
      <c r="AO889" s="11">
        <v>5000</v>
      </c>
      <c r="AP889" s="11">
        <v>3</v>
      </c>
      <c r="AQ889" s="11">
        <v>0</v>
      </c>
      <c r="AR889" s="6">
        <v>0</v>
      </c>
      <c r="AS889" s="11">
        <v>80001030</v>
      </c>
      <c r="AT889" s="19" t="s">
        <v>193</v>
      </c>
      <c r="AU889" s="11" t="s">
        <v>388</v>
      </c>
      <c r="AV889" s="18">
        <v>10000007</v>
      </c>
      <c r="AW889" s="18">
        <v>70204002</v>
      </c>
      <c r="AX889" s="12" t="s">
        <v>153</v>
      </c>
      <c r="AY889" s="11" t="s">
        <v>1147</v>
      </c>
      <c r="AZ889" s="13">
        <v>0</v>
      </c>
      <c r="BA889" s="13">
        <v>0</v>
      </c>
      <c r="BB889" s="37" t="s">
        <v>1042</v>
      </c>
      <c r="BC889" s="11">
        <v>0</v>
      </c>
      <c r="BD889" s="11">
        <v>0</v>
      </c>
      <c r="BE889" s="11">
        <v>0</v>
      </c>
      <c r="BF889" s="11">
        <v>0</v>
      </c>
      <c r="BG889" s="11">
        <v>0</v>
      </c>
      <c r="BH889" s="11">
        <v>0</v>
      </c>
      <c r="BI889" s="9">
        <v>0</v>
      </c>
      <c r="BJ889" s="6">
        <v>0</v>
      </c>
      <c r="BK889" s="6">
        <v>0</v>
      </c>
      <c r="BL889" s="6">
        <v>0</v>
      </c>
      <c r="BM889" s="6">
        <v>0</v>
      </c>
      <c r="BN889" s="6">
        <v>0</v>
      </c>
    </row>
    <row r="890" ht="20.1" customHeight="1" spans="3:66">
      <c r="C890" s="18">
        <v>70505002</v>
      </c>
      <c r="D890" s="12" t="s">
        <v>599</v>
      </c>
      <c r="E890" s="18">
        <v>1</v>
      </c>
      <c r="F890" s="11">
        <v>60010100</v>
      </c>
      <c r="G890" s="18">
        <v>0</v>
      </c>
      <c r="H890" s="13">
        <v>0</v>
      </c>
      <c r="I890" s="18">
        <v>1</v>
      </c>
      <c r="J890" s="18">
        <v>0</v>
      </c>
      <c r="K890" s="18">
        <v>0</v>
      </c>
      <c r="L890" s="11">
        <v>0</v>
      </c>
      <c r="M890" s="11">
        <v>0</v>
      </c>
      <c r="N890" s="11">
        <v>2</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12</v>
      </c>
      <c r="AE890" s="11">
        <v>2</v>
      </c>
      <c r="AF890" s="11" t="s">
        <v>160</v>
      </c>
      <c r="AG890" s="6">
        <v>0</v>
      </c>
      <c r="AH890" s="6">
        <v>2</v>
      </c>
      <c r="AI890" s="6">
        <v>0</v>
      </c>
      <c r="AJ890" s="6">
        <v>1.5</v>
      </c>
      <c r="AK890" s="11">
        <v>0</v>
      </c>
      <c r="AL890" s="11">
        <v>0</v>
      </c>
      <c r="AM890" s="11">
        <v>0</v>
      </c>
      <c r="AN890" s="11">
        <v>1.5</v>
      </c>
      <c r="AO890" s="11">
        <v>10000</v>
      </c>
      <c r="AP890" s="11">
        <v>1</v>
      </c>
      <c r="AQ890" s="11">
        <v>5</v>
      </c>
      <c r="AR890" s="6">
        <v>0</v>
      </c>
      <c r="AS890" s="11" t="s">
        <v>151</v>
      </c>
      <c r="AT890" s="19" t="s">
        <v>349</v>
      </c>
      <c r="AU890" s="11" t="s">
        <v>388</v>
      </c>
      <c r="AV890" s="18">
        <v>10000007</v>
      </c>
      <c r="AW890" s="18">
        <v>70302003</v>
      </c>
      <c r="AX890" s="19" t="s">
        <v>540</v>
      </c>
      <c r="AY890" s="11">
        <v>0</v>
      </c>
      <c r="AZ890" s="13">
        <v>0</v>
      </c>
      <c r="BA890" s="13">
        <v>0</v>
      </c>
      <c r="BB890" s="37" t="s">
        <v>1094</v>
      </c>
      <c r="BC890" s="11">
        <v>0</v>
      </c>
      <c r="BD890" s="11">
        <v>0</v>
      </c>
      <c r="BE890" s="11">
        <v>0</v>
      </c>
      <c r="BF890" s="11">
        <v>0</v>
      </c>
      <c r="BG890" s="11">
        <v>0</v>
      </c>
      <c r="BH890" s="11">
        <v>0</v>
      </c>
      <c r="BI890" s="9">
        <v>0</v>
      </c>
      <c r="BJ890" s="6">
        <v>0</v>
      </c>
      <c r="BK890" s="6">
        <v>0</v>
      </c>
      <c r="BL890" s="6">
        <v>0</v>
      </c>
      <c r="BM890" s="6">
        <v>0</v>
      </c>
      <c r="BN890" s="6">
        <v>0</v>
      </c>
    </row>
    <row r="891" ht="20.1" customHeight="1" spans="3:66">
      <c r="C891" s="18">
        <v>70505003</v>
      </c>
      <c r="D891" s="19" t="s">
        <v>756</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12</v>
      </c>
      <c r="AE891" s="18">
        <v>0</v>
      </c>
      <c r="AF891" s="18">
        <v>0</v>
      </c>
      <c r="AG891" s="6">
        <v>7</v>
      </c>
      <c r="AH891" s="6">
        <v>0</v>
      </c>
      <c r="AI891" s="6">
        <v>0</v>
      </c>
      <c r="AJ891" s="6">
        <v>0</v>
      </c>
      <c r="AK891" s="18">
        <v>0</v>
      </c>
      <c r="AL891" s="18">
        <v>0</v>
      </c>
      <c r="AM891" s="18">
        <v>0</v>
      </c>
      <c r="AN891" s="18">
        <v>0</v>
      </c>
      <c r="AO891" s="18">
        <v>1000</v>
      </c>
      <c r="AP891" s="18">
        <v>0</v>
      </c>
      <c r="AQ891" s="18">
        <v>0</v>
      </c>
      <c r="AR891" s="6">
        <v>0</v>
      </c>
      <c r="AS891" s="18">
        <v>90204004</v>
      </c>
      <c r="AT891" s="19" t="s">
        <v>152</v>
      </c>
      <c r="AU891" s="18" t="s">
        <v>243</v>
      </c>
      <c r="AV891" s="18">
        <v>0</v>
      </c>
      <c r="AW891" s="18">
        <v>0</v>
      </c>
      <c r="AX891" s="19" t="s">
        <v>153</v>
      </c>
      <c r="AY891" s="19" t="s">
        <v>151</v>
      </c>
      <c r="AZ891" s="13">
        <v>0</v>
      </c>
      <c r="BA891" s="13">
        <v>0</v>
      </c>
      <c r="BB891" s="54" t="s">
        <v>1046</v>
      </c>
      <c r="BC891" s="18">
        <v>0</v>
      </c>
      <c r="BD891" s="11">
        <v>0</v>
      </c>
      <c r="BE891" s="18">
        <v>0</v>
      </c>
      <c r="BF891" s="18">
        <v>0</v>
      </c>
      <c r="BG891" s="18">
        <v>0</v>
      </c>
      <c r="BH891" s="18">
        <v>0</v>
      </c>
      <c r="BI891" s="9">
        <v>0</v>
      </c>
      <c r="BJ891" s="6">
        <v>0</v>
      </c>
      <c r="BK891" s="6">
        <v>0</v>
      </c>
      <c r="BL891" s="6">
        <v>0</v>
      </c>
      <c r="BM891" s="6">
        <v>0</v>
      </c>
      <c r="BN891" s="6">
        <v>0</v>
      </c>
    </row>
    <row r="892" ht="19.5" customHeight="1" spans="3:66">
      <c r="C892" s="18">
        <v>70505004</v>
      </c>
      <c r="D892" s="19" t="s">
        <v>682</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15</v>
      </c>
      <c r="AE892" s="18">
        <v>0</v>
      </c>
      <c r="AF892" s="18">
        <v>0</v>
      </c>
      <c r="AG892" s="6">
        <v>2</v>
      </c>
      <c r="AH892" s="6">
        <v>0</v>
      </c>
      <c r="AI892" s="6">
        <v>0</v>
      </c>
      <c r="AJ892" s="6">
        <v>0</v>
      </c>
      <c r="AK892" s="18">
        <v>0</v>
      </c>
      <c r="AL892" s="18">
        <v>0</v>
      </c>
      <c r="AM892" s="18">
        <v>0</v>
      </c>
      <c r="AN892" s="18">
        <v>0</v>
      </c>
      <c r="AO892" s="18">
        <v>1000</v>
      </c>
      <c r="AP892" s="18">
        <v>0</v>
      </c>
      <c r="AQ892" s="18">
        <v>0</v>
      </c>
      <c r="AR892" s="6" t="s">
        <v>1019</v>
      </c>
      <c r="AS892" s="18" t="s">
        <v>151</v>
      </c>
      <c r="AT892" s="19" t="s">
        <v>152</v>
      </c>
      <c r="AU892" s="18" t="s">
        <v>243</v>
      </c>
      <c r="AV892" s="18">
        <v>0</v>
      </c>
      <c r="AW892" s="18">
        <v>0</v>
      </c>
      <c r="AX892" s="19" t="s">
        <v>153</v>
      </c>
      <c r="AY892" s="19" t="s">
        <v>151</v>
      </c>
      <c r="AZ892" s="13">
        <v>0</v>
      </c>
      <c r="BA892" s="13">
        <v>0</v>
      </c>
      <c r="BB892" s="54" t="s">
        <v>1095</v>
      </c>
      <c r="BC892" s="18">
        <v>0</v>
      </c>
      <c r="BD892" s="11">
        <v>0</v>
      </c>
      <c r="BE892" s="18">
        <v>0</v>
      </c>
      <c r="BF892" s="18">
        <v>0</v>
      </c>
      <c r="BG892" s="18">
        <v>0</v>
      </c>
      <c r="BH892" s="18">
        <v>0</v>
      </c>
      <c r="BI892" s="9">
        <v>0</v>
      </c>
      <c r="BJ892" s="6">
        <v>0</v>
      </c>
      <c r="BK892" s="6">
        <v>0</v>
      </c>
      <c r="BL892" s="6">
        <v>0</v>
      </c>
      <c r="BM892" s="6">
        <v>0</v>
      </c>
      <c r="BN892" s="6">
        <v>0</v>
      </c>
    </row>
    <row r="893" ht="19.5" customHeight="1" spans="3:66">
      <c r="C893" s="18">
        <v>70505005</v>
      </c>
      <c r="D893" s="12" t="s">
        <v>1096</v>
      </c>
      <c r="E893" s="18">
        <v>1</v>
      </c>
      <c r="F893" s="11">
        <v>60010100</v>
      </c>
      <c r="G893" s="18">
        <v>0</v>
      </c>
      <c r="H893" s="13">
        <v>0</v>
      </c>
      <c r="I893" s="18">
        <v>1</v>
      </c>
      <c r="J893" s="18">
        <v>0</v>
      </c>
      <c r="K893" s="18">
        <v>0</v>
      </c>
      <c r="L893" s="11">
        <v>0</v>
      </c>
      <c r="M893" s="11">
        <v>0</v>
      </c>
      <c r="N893" s="11">
        <v>2</v>
      </c>
      <c r="O893" s="11">
        <v>1</v>
      </c>
      <c r="P893" s="11">
        <v>0.3</v>
      </c>
      <c r="Q893" s="11">
        <v>0</v>
      </c>
      <c r="R893" s="6">
        <v>0</v>
      </c>
      <c r="S893" s="11">
        <v>0</v>
      </c>
      <c r="T893" s="11">
        <v>1</v>
      </c>
      <c r="U893" s="11">
        <v>2</v>
      </c>
      <c r="V893" s="11">
        <v>0</v>
      </c>
      <c r="W893" s="11">
        <v>3</v>
      </c>
      <c r="X893" s="11">
        <v>0</v>
      </c>
      <c r="Y893" s="11">
        <v>1</v>
      </c>
      <c r="Z893" s="11">
        <v>0</v>
      </c>
      <c r="AA893" s="11">
        <v>0</v>
      </c>
      <c r="AB893" s="11">
        <v>0</v>
      </c>
      <c r="AC893" s="11">
        <v>0</v>
      </c>
      <c r="AD893" s="11">
        <v>15</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1031</v>
      </c>
      <c r="AT893" s="19" t="s">
        <v>210</v>
      </c>
      <c r="AU893" s="11" t="s">
        <v>388</v>
      </c>
      <c r="AV893" s="18">
        <v>10000007</v>
      </c>
      <c r="AW893" s="18">
        <v>70305005</v>
      </c>
      <c r="AX893" s="12" t="s">
        <v>153</v>
      </c>
      <c r="AY893" s="11">
        <v>0</v>
      </c>
      <c r="AZ893" s="13">
        <v>0</v>
      </c>
      <c r="BA893" s="13">
        <v>0</v>
      </c>
      <c r="BB893" s="37" t="s">
        <v>1148</v>
      </c>
      <c r="BC893" s="11">
        <v>0</v>
      </c>
      <c r="BD893" s="11">
        <v>0</v>
      </c>
      <c r="BE893" s="11">
        <v>0</v>
      </c>
      <c r="BF893" s="11">
        <v>0</v>
      </c>
      <c r="BG893" s="11">
        <v>0</v>
      </c>
      <c r="BH893" s="11">
        <v>0</v>
      </c>
      <c r="BI893" s="9">
        <v>0</v>
      </c>
      <c r="BJ893" s="6">
        <v>0</v>
      </c>
      <c r="BK893" s="6">
        <v>0</v>
      </c>
      <c r="BL893" s="6">
        <v>0</v>
      </c>
      <c r="BM893" s="6">
        <v>0</v>
      </c>
      <c r="BN893" s="6">
        <v>0</v>
      </c>
    </row>
    <row r="894" ht="19.5" customHeight="1" spans="3:66">
      <c r="C894" s="18">
        <v>70505006</v>
      </c>
      <c r="D894" s="12" t="s">
        <v>1101</v>
      </c>
      <c r="E894" s="18">
        <v>1</v>
      </c>
      <c r="F894" s="11">
        <v>60010100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3</v>
      </c>
      <c r="X894" s="11">
        <v>0</v>
      </c>
      <c r="Y894" s="11">
        <v>1</v>
      </c>
      <c r="Z894" s="11">
        <v>0</v>
      </c>
      <c r="AA894" s="11">
        <v>0</v>
      </c>
      <c r="AB894" s="11">
        <v>0</v>
      </c>
      <c r="AC894" s="11">
        <v>0</v>
      </c>
      <c r="AD894" s="11">
        <v>7</v>
      </c>
      <c r="AE894" s="11">
        <v>1</v>
      </c>
      <c r="AF894" s="11" t="s">
        <v>387</v>
      </c>
      <c r="AG894" s="6">
        <v>0</v>
      </c>
      <c r="AH894" s="6">
        <v>1</v>
      </c>
      <c r="AI894" s="6">
        <v>0</v>
      </c>
      <c r="AJ894" s="6">
        <v>3</v>
      </c>
      <c r="AK894" s="11">
        <v>0</v>
      </c>
      <c r="AL894" s="11">
        <v>0</v>
      </c>
      <c r="AM894" s="11">
        <v>0</v>
      </c>
      <c r="AN894" s="11">
        <v>3</v>
      </c>
      <c r="AO894" s="11">
        <v>5000</v>
      </c>
      <c r="AP894" s="11">
        <v>2.5</v>
      </c>
      <c r="AQ894" s="11">
        <v>0</v>
      </c>
      <c r="AR894" s="6">
        <v>0</v>
      </c>
      <c r="AS894" s="11" t="s">
        <v>151</v>
      </c>
      <c r="AT894" s="19" t="s">
        <v>152</v>
      </c>
      <c r="AU894" s="11" t="s">
        <v>388</v>
      </c>
      <c r="AV894" s="18">
        <v>10000007</v>
      </c>
      <c r="AW894" s="18">
        <v>70305007</v>
      </c>
      <c r="AX894" s="12" t="s">
        <v>153</v>
      </c>
      <c r="AY894" s="11">
        <v>0</v>
      </c>
      <c r="AZ894" s="13">
        <v>0</v>
      </c>
      <c r="BA894" s="13">
        <v>0</v>
      </c>
      <c r="BB894" s="37" t="s">
        <v>996</v>
      </c>
      <c r="BC894" s="11">
        <v>0</v>
      </c>
      <c r="BD894" s="11">
        <v>0</v>
      </c>
      <c r="BE894" s="11">
        <v>0</v>
      </c>
      <c r="BF894" s="11">
        <v>0</v>
      </c>
      <c r="BG894" s="11">
        <v>0</v>
      </c>
      <c r="BH894" s="11">
        <v>0</v>
      </c>
      <c r="BI894" s="9">
        <v>0</v>
      </c>
      <c r="BJ894" s="6">
        <v>0</v>
      </c>
      <c r="BK894" s="6">
        <v>0</v>
      </c>
      <c r="BL894" s="6">
        <v>0</v>
      </c>
      <c r="BM894" s="6">
        <v>0</v>
      </c>
      <c r="BN894" s="6">
        <v>0</v>
      </c>
    </row>
    <row r="895" ht="19.5" customHeight="1" spans="3:66">
      <c r="C895" s="18">
        <v>70505007</v>
      </c>
      <c r="D895" s="12" t="s">
        <v>1111</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1</v>
      </c>
      <c r="X895" s="11">
        <v>0</v>
      </c>
      <c r="Y895" s="11">
        <v>1</v>
      </c>
      <c r="Z895" s="11">
        <v>0</v>
      </c>
      <c r="AA895" s="11">
        <v>0</v>
      </c>
      <c r="AB895" s="11">
        <v>0</v>
      </c>
      <c r="AC895" s="11">
        <v>0</v>
      </c>
      <c r="AD895" s="11">
        <v>30</v>
      </c>
      <c r="AE895" s="11">
        <v>1</v>
      </c>
      <c r="AF895" s="11" t="s">
        <v>510</v>
      </c>
      <c r="AG895" s="6">
        <v>0</v>
      </c>
      <c r="AH895" s="6">
        <v>0</v>
      </c>
      <c r="AI895" s="6">
        <v>0</v>
      </c>
      <c r="AJ895" s="6">
        <v>0</v>
      </c>
      <c r="AK895" s="11">
        <v>0</v>
      </c>
      <c r="AL895" s="11">
        <v>0</v>
      </c>
      <c r="AM895" s="11">
        <v>0</v>
      </c>
      <c r="AN895" s="11">
        <v>0.5</v>
      </c>
      <c r="AO895" s="11">
        <v>999999</v>
      </c>
      <c r="AP895" s="11">
        <v>0.5</v>
      </c>
      <c r="AQ895" s="11">
        <v>0</v>
      </c>
      <c r="AR895" s="6">
        <v>0</v>
      </c>
      <c r="AS895" s="109" t="s">
        <v>1027</v>
      </c>
      <c r="AT895" s="19" t="s">
        <v>210</v>
      </c>
      <c r="AU895" s="11" t="s">
        <v>388</v>
      </c>
      <c r="AV895" s="18">
        <v>10000007</v>
      </c>
      <c r="AW895" s="18">
        <v>70202004</v>
      </c>
      <c r="AX895" s="19" t="s">
        <v>226</v>
      </c>
      <c r="AY895" s="19" t="s">
        <v>256</v>
      </c>
      <c r="AZ895" s="13">
        <v>0</v>
      </c>
      <c r="BA895" s="13">
        <v>0</v>
      </c>
      <c r="BB895" s="37" t="s">
        <v>1059</v>
      </c>
      <c r="BC895" s="11">
        <v>0</v>
      </c>
      <c r="BD895" s="11">
        <v>0</v>
      </c>
      <c r="BE895" s="11">
        <v>0</v>
      </c>
      <c r="BF895" s="11">
        <v>0</v>
      </c>
      <c r="BG895" s="11">
        <v>0</v>
      </c>
      <c r="BH895" s="11">
        <v>0</v>
      </c>
      <c r="BI895" s="9">
        <v>0</v>
      </c>
      <c r="BJ895" s="6">
        <v>0</v>
      </c>
      <c r="BK895" s="6">
        <v>0</v>
      </c>
      <c r="BL895" s="6">
        <v>0</v>
      </c>
      <c r="BM895" s="6">
        <v>0</v>
      </c>
      <c r="BN895" s="6">
        <v>0</v>
      </c>
    </row>
    <row r="896" ht="19.5" customHeight="1" spans="3:66">
      <c r="C896" s="18">
        <v>70505008</v>
      </c>
      <c r="D896" s="12" t="s">
        <v>1079</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3</v>
      </c>
      <c r="X896" s="11">
        <v>0</v>
      </c>
      <c r="Y896" s="11">
        <v>1</v>
      </c>
      <c r="Z896" s="11">
        <v>0</v>
      </c>
      <c r="AA896" s="11">
        <v>0</v>
      </c>
      <c r="AB896" s="11">
        <v>0</v>
      </c>
      <c r="AC896" s="11">
        <v>0</v>
      </c>
      <c r="AD896" s="11">
        <v>15</v>
      </c>
      <c r="AE896" s="11">
        <v>1</v>
      </c>
      <c r="AF896" s="11" t="s">
        <v>387</v>
      </c>
      <c r="AG896" s="6">
        <v>0</v>
      </c>
      <c r="AH896" s="6">
        <v>1</v>
      </c>
      <c r="AI896" s="6">
        <v>0</v>
      </c>
      <c r="AJ896" s="6">
        <v>3</v>
      </c>
      <c r="AK896" s="11">
        <v>0</v>
      </c>
      <c r="AL896" s="11">
        <v>0</v>
      </c>
      <c r="AM896" s="11">
        <v>0</v>
      </c>
      <c r="AN896" s="11">
        <v>3</v>
      </c>
      <c r="AO896" s="11">
        <v>5000</v>
      </c>
      <c r="AP896" s="11">
        <v>2.5</v>
      </c>
      <c r="AQ896" s="11">
        <v>0</v>
      </c>
      <c r="AR896" s="6">
        <v>0</v>
      </c>
      <c r="AS896" s="11" t="s">
        <v>1031</v>
      </c>
      <c r="AT896" s="19" t="s">
        <v>193</v>
      </c>
      <c r="AU896" s="11" t="s">
        <v>388</v>
      </c>
      <c r="AV896" s="18">
        <v>10000007</v>
      </c>
      <c r="AW896" s="18">
        <v>70403003</v>
      </c>
      <c r="AX896" s="12" t="s">
        <v>153</v>
      </c>
      <c r="AY896" s="11">
        <v>0</v>
      </c>
      <c r="AZ896" s="13">
        <v>0</v>
      </c>
      <c r="BA896" s="13">
        <v>0</v>
      </c>
      <c r="BB896" s="37" t="s">
        <v>1148</v>
      </c>
      <c r="BC896" s="11">
        <v>0</v>
      </c>
      <c r="BD896" s="11">
        <v>0</v>
      </c>
      <c r="BE896" s="11">
        <v>0</v>
      </c>
      <c r="BF896" s="11">
        <v>0</v>
      </c>
      <c r="BG896" s="11">
        <v>0</v>
      </c>
      <c r="BH896" s="11">
        <v>0</v>
      </c>
      <c r="BI896" s="9">
        <v>0</v>
      </c>
      <c r="BJ896" s="6">
        <v>0</v>
      </c>
      <c r="BK896" s="6">
        <v>0</v>
      </c>
      <c r="BL896" s="6">
        <v>0</v>
      </c>
      <c r="BM896" s="6">
        <v>0</v>
      </c>
      <c r="BN896" s="6">
        <v>0</v>
      </c>
    </row>
    <row r="897" ht="19.5" customHeight="1" spans="3:66">
      <c r="C897" s="18">
        <v>71000001</v>
      </c>
      <c r="D897" s="19" t="s">
        <v>1149</v>
      </c>
      <c r="E897" s="18">
        <v>1</v>
      </c>
      <c r="F897" s="18">
        <v>60010100</v>
      </c>
      <c r="G897" s="18">
        <v>0</v>
      </c>
      <c r="H897" s="13">
        <v>0</v>
      </c>
      <c r="I897" s="18">
        <v>1</v>
      </c>
      <c r="J897" s="18">
        <v>0</v>
      </c>
      <c r="K897" s="18">
        <v>0</v>
      </c>
      <c r="L897" s="18">
        <v>0</v>
      </c>
      <c r="M897" s="18">
        <v>0</v>
      </c>
      <c r="N897" s="11">
        <v>2</v>
      </c>
      <c r="O897" s="18">
        <v>0</v>
      </c>
      <c r="P897" s="18">
        <v>0</v>
      </c>
      <c r="Q897" s="18">
        <v>0</v>
      </c>
      <c r="R897" s="6">
        <v>0</v>
      </c>
      <c r="S897" s="13">
        <v>0</v>
      </c>
      <c r="T897" s="11">
        <v>1</v>
      </c>
      <c r="U897" s="18">
        <v>2</v>
      </c>
      <c r="V897" s="18">
        <v>0</v>
      </c>
      <c r="W897" s="18">
        <v>0</v>
      </c>
      <c r="X897" s="18">
        <v>0</v>
      </c>
      <c r="Y897" s="18">
        <v>1</v>
      </c>
      <c r="Z897" s="18">
        <v>0</v>
      </c>
      <c r="AA897" s="18">
        <v>0</v>
      </c>
      <c r="AB897" s="11">
        <v>0</v>
      </c>
      <c r="AC897" s="18">
        <v>0</v>
      </c>
      <c r="AD897" s="18">
        <v>5</v>
      </c>
      <c r="AE897" s="18">
        <v>1</v>
      </c>
      <c r="AF897" s="18">
        <v>3</v>
      </c>
      <c r="AG897" s="6">
        <v>2</v>
      </c>
      <c r="AH897" s="6">
        <v>0</v>
      </c>
      <c r="AI897" s="6">
        <v>0</v>
      </c>
      <c r="AJ897" s="6">
        <v>1.6</v>
      </c>
      <c r="AK897" s="18">
        <v>0</v>
      </c>
      <c r="AL897" s="18">
        <v>0</v>
      </c>
      <c r="AM897" s="18">
        <v>0</v>
      </c>
      <c r="AN897" s="18">
        <v>0.5</v>
      </c>
      <c r="AO897" s="18">
        <v>3000</v>
      </c>
      <c r="AP897" s="18">
        <v>0</v>
      </c>
      <c r="AQ897" s="18">
        <v>0</v>
      </c>
      <c r="AR897" s="6">
        <v>0</v>
      </c>
      <c r="AS897" s="18" t="s">
        <v>1150</v>
      </c>
      <c r="AT897" s="19" t="s">
        <v>193</v>
      </c>
      <c r="AU897" s="18" t="s">
        <v>388</v>
      </c>
      <c r="AV897" s="18" t="s">
        <v>151</v>
      </c>
      <c r="AW897" s="18" t="s">
        <v>151</v>
      </c>
      <c r="AX897" s="19" t="s">
        <v>153</v>
      </c>
      <c r="AY897" s="19">
        <v>0</v>
      </c>
      <c r="AZ897" s="13">
        <v>0</v>
      </c>
      <c r="BA897" s="13">
        <v>0</v>
      </c>
      <c r="BB897" s="54" t="s">
        <v>1151</v>
      </c>
      <c r="BC897" s="18">
        <v>0</v>
      </c>
      <c r="BD897" s="11">
        <v>0</v>
      </c>
      <c r="BE897" s="18">
        <v>0</v>
      </c>
      <c r="BF897" s="18">
        <v>0</v>
      </c>
      <c r="BG897" s="18">
        <v>0</v>
      </c>
      <c r="BH897" s="18">
        <v>0</v>
      </c>
      <c r="BI897" s="9">
        <v>0</v>
      </c>
      <c r="BJ897" s="6">
        <v>0</v>
      </c>
      <c r="BK897" s="6">
        <v>0</v>
      </c>
      <c r="BL897" s="6">
        <v>0</v>
      </c>
      <c r="BM897" s="6">
        <v>0</v>
      </c>
      <c r="BN897" s="6">
        <v>0</v>
      </c>
    </row>
    <row r="898" ht="20.1" customHeight="1" spans="3:66">
      <c r="C898" s="18">
        <v>73001101</v>
      </c>
      <c r="D898" s="19" t="s">
        <v>559</v>
      </c>
      <c r="E898" s="18">
        <v>1</v>
      </c>
      <c r="F898" s="9">
        <v>0</v>
      </c>
      <c r="G898" s="18">
        <v>0</v>
      </c>
      <c r="H898" s="13">
        <v>0</v>
      </c>
      <c r="I898" s="18">
        <v>1</v>
      </c>
      <c r="J898" s="18">
        <v>0</v>
      </c>
      <c r="K898" s="18">
        <v>0</v>
      </c>
      <c r="L898" s="18">
        <v>0</v>
      </c>
      <c r="M898" s="18">
        <v>0</v>
      </c>
      <c r="N898" s="18">
        <v>2</v>
      </c>
      <c r="O898" s="18">
        <v>1</v>
      </c>
      <c r="P898" s="18">
        <v>0.1</v>
      </c>
      <c r="Q898" s="18">
        <v>0</v>
      </c>
      <c r="R898" s="6">
        <v>0</v>
      </c>
      <c r="S898" s="13">
        <v>0</v>
      </c>
      <c r="T898" s="11">
        <v>1</v>
      </c>
      <c r="U898" s="18">
        <v>1</v>
      </c>
      <c r="V898" s="18">
        <v>0</v>
      </c>
      <c r="W898" s="18">
        <v>1.5</v>
      </c>
      <c r="X898" s="18">
        <v>0</v>
      </c>
      <c r="Y898" s="18">
        <v>0</v>
      </c>
      <c r="Z898" s="18">
        <v>0</v>
      </c>
      <c r="AA898" s="18">
        <v>0</v>
      </c>
      <c r="AB898" s="18">
        <v>1</v>
      </c>
      <c r="AC898" s="18">
        <v>0</v>
      </c>
      <c r="AD898" s="18">
        <v>5</v>
      </c>
      <c r="AE898" s="18">
        <v>1</v>
      </c>
      <c r="AF898" s="18">
        <v>3</v>
      </c>
      <c r="AG898" s="6">
        <v>2</v>
      </c>
      <c r="AH898" s="6">
        <v>1</v>
      </c>
      <c r="AI898" s="6">
        <v>0</v>
      </c>
      <c r="AJ898" s="6">
        <v>6</v>
      </c>
      <c r="AK898" s="18">
        <v>0</v>
      </c>
      <c r="AL898" s="18">
        <v>0</v>
      </c>
      <c r="AM898" s="18">
        <v>0</v>
      </c>
      <c r="AN898" s="18">
        <v>0.5</v>
      </c>
      <c r="AO898" s="18">
        <v>5000</v>
      </c>
      <c r="AP898" s="18">
        <v>0.2</v>
      </c>
      <c r="AQ898" s="18">
        <v>0</v>
      </c>
      <c r="AR898" s="6">
        <v>0</v>
      </c>
      <c r="AS898" s="18" t="s">
        <v>151</v>
      </c>
      <c r="AT898" s="19" t="s">
        <v>152</v>
      </c>
      <c r="AU898" s="18">
        <v>0</v>
      </c>
      <c r="AV898" s="18">
        <v>10000006</v>
      </c>
      <c r="AW898" s="10">
        <v>60000004</v>
      </c>
      <c r="AX898" s="19" t="s">
        <v>560</v>
      </c>
      <c r="AY898" s="19" t="s">
        <v>151</v>
      </c>
      <c r="AZ898" s="13">
        <v>0</v>
      </c>
      <c r="BA898" s="13">
        <v>0</v>
      </c>
      <c r="BB898" s="54"/>
      <c r="BC898" s="18">
        <v>0</v>
      </c>
      <c r="BD898" s="11">
        <v>0</v>
      </c>
      <c r="BE898" s="18">
        <v>0</v>
      </c>
      <c r="BF898" s="18">
        <v>0</v>
      </c>
      <c r="BG898" s="18">
        <v>0</v>
      </c>
      <c r="BH898" s="18">
        <v>0</v>
      </c>
      <c r="BI898" s="9">
        <v>0</v>
      </c>
      <c r="BJ898" s="6">
        <v>0</v>
      </c>
      <c r="BK898" s="6">
        <v>0</v>
      </c>
      <c r="BL898" s="6">
        <v>0</v>
      </c>
      <c r="BM898" s="6">
        <v>0</v>
      </c>
      <c r="BN898" s="6">
        <v>0</v>
      </c>
    </row>
    <row r="899" ht="20.1" customHeight="1" spans="3:66">
      <c r="C899" s="18">
        <v>73001102</v>
      </c>
      <c r="D899" s="12" t="s">
        <v>499</v>
      </c>
      <c r="E899" s="18">
        <v>1</v>
      </c>
      <c r="F899" s="11">
        <v>0</v>
      </c>
      <c r="G899" s="18">
        <v>0</v>
      </c>
      <c r="H899" s="13">
        <v>0</v>
      </c>
      <c r="I899" s="18">
        <v>1</v>
      </c>
      <c r="J899" s="18">
        <v>0</v>
      </c>
      <c r="K899" s="18">
        <v>0</v>
      </c>
      <c r="L899" s="11">
        <v>0</v>
      </c>
      <c r="M899" s="11">
        <v>0</v>
      </c>
      <c r="N899" s="11">
        <v>2</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6</v>
      </c>
      <c r="AE899" s="11">
        <v>1</v>
      </c>
      <c r="AF899" s="11">
        <v>3</v>
      </c>
      <c r="AG899" s="6">
        <v>0</v>
      </c>
      <c r="AH899" s="6">
        <v>0</v>
      </c>
      <c r="AI899" s="6">
        <v>0</v>
      </c>
      <c r="AJ899" s="6">
        <v>1.5</v>
      </c>
      <c r="AK899" s="11">
        <v>0</v>
      </c>
      <c r="AL899" s="11">
        <v>0</v>
      </c>
      <c r="AM899" s="11">
        <v>0</v>
      </c>
      <c r="AN899" s="11">
        <v>1</v>
      </c>
      <c r="AO899" s="11">
        <v>5000</v>
      </c>
      <c r="AP899" s="11">
        <v>0.5</v>
      </c>
      <c r="AQ899" s="11">
        <v>0</v>
      </c>
      <c r="AR899" s="6">
        <v>0</v>
      </c>
      <c r="AS899" s="11" t="s">
        <v>151</v>
      </c>
      <c r="AT899" s="19" t="s">
        <v>152</v>
      </c>
      <c r="AU899" s="11" t="s">
        <v>388</v>
      </c>
      <c r="AV899" s="18">
        <v>10000007</v>
      </c>
      <c r="AW899" s="18">
        <v>70105001</v>
      </c>
      <c r="AX899" s="12" t="s">
        <v>153</v>
      </c>
      <c r="AY899" s="11" t="s">
        <v>986</v>
      </c>
      <c r="AZ899" s="13">
        <v>0</v>
      </c>
      <c r="BA899" s="13">
        <v>0</v>
      </c>
      <c r="BB899" s="37" t="s">
        <v>987</v>
      </c>
      <c r="BC899" s="11">
        <v>0</v>
      </c>
      <c r="BD899" s="11">
        <v>0</v>
      </c>
      <c r="BE899" s="11">
        <v>0</v>
      </c>
      <c r="BF899" s="11">
        <v>0</v>
      </c>
      <c r="BG899" s="11">
        <v>0</v>
      </c>
      <c r="BH899" s="11">
        <v>0</v>
      </c>
      <c r="BI899" s="9">
        <v>0</v>
      </c>
      <c r="BJ899" s="6">
        <v>0</v>
      </c>
      <c r="BK899" s="6">
        <v>0</v>
      </c>
      <c r="BL899" s="6">
        <v>0</v>
      </c>
      <c r="BM899" s="6">
        <v>0</v>
      </c>
      <c r="BN899" s="6">
        <v>0</v>
      </c>
    </row>
    <row r="900" ht="21.75" customHeight="1" spans="3:66">
      <c r="C900" s="18">
        <v>73001103</v>
      </c>
      <c r="D900" s="12" t="s">
        <v>499</v>
      </c>
      <c r="E900" s="18">
        <v>1</v>
      </c>
      <c r="F900" s="11">
        <v>0</v>
      </c>
      <c r="G900" s="18">
        <v>0</v>
      </c>
      <c r="H900" s="13">
        <v>0</v>
      </c>
      <c r="I900" s="18">
        <v>1</v>
      </c>
      <c r="J900" s="18">
        <v>0</v>
      </c>
      <c r="K900" s="18">
        <v>0</v>
      </c>
      <c r="L900" s="11">
        <v>0</v>
      </c>
      <c r="M900" s="11">
        <v>0</v>
      </c>
      <c r="N900" s="11">
        <v>2</v>
      </c>
      <c r="O900" s="11">
        <v>3</v>
      </c>
      <c r="P900" s="11">
        <v>1</v>
      </c>
      <c r="Q900" s="11">
        <v>0</v>
      </c>
      <c r="R900" s="6">
        <v>0</v>
      </c>
      <c r="S900" s="11">
        <v>0</v>
      </c>
      <c r="T900" s="11">
        <v>1</v>
      </c>
      <c r="U900" s="11">
        <v>2</v>
      </c>
      <c r="V900" s="11">
        <v>0</v>
      </c>
      <c r="W900" s="11">
        <v>3</v>
      </c>
      <c r="X900" s="11">
        <v>0</v>
      </c>
      <c r="Y900" s="11">
        <v>1</v>
      </c>
      <c r="Z900" s="11">
        <v>0</v>
      </c>
      <c r="AA900" s="11">
        <v>0</v>
      </c>
      <c r="AB900" s="11">
        <v>0</v>
      </c>
      <c r="AC900" s="11">
        <v>0</v>
      </c>
      <c r="AD900" s="11">
        <v>9</v>
      </c>
      <c r="AE900" s="11">
        <v>1</v>
      </c>
      <c r="AF900" s="11">
        <v>4</v>
      </c>
      <c r="AG900" s="6">
        <v>0</v>
      </c>
      <c r="AH900" s="6">
        <v>1</v>
      </c>
      <c r="AI900" s="6">
        <v>0</v>
      </c>
      <c r="AJ900" s="6">
        <v>2</v>
      </c>
      <c r="AK900" s="11">
        <v>0</v>
      </c>
      <c r="AL900" s="11">
        <v>0</v>
      </c>
      <c r="AM900" s="11">
        <v>0</v>
      </c>
      <c r="AN900" s="11">
        <v>3</v>
      </c>
      <c r="AO900" s="11">
        <v>5000</v>
      </c>
      <c r="AP900" s="11">
        <v>2.5</v>
      </c>
      <c r="AQ900" s="11">
        <v>0</v>
      </c>
      <c r="AR900" s="6">
        <v>0</v>
      </c>
      <c r="AS900" s="11" t="s">
        <v>977</v>
      </c>
      <c r="AT900" s="12" t="s">
        <v>210</v>
      </c>
      <c r="AU900" s="11" t="s">
        <v>388</v>
      </c>
      <c r="AV900" s="18">
        <v>10000007</v>
      </c>
      <c r="AW900" s="18">
        <v>70102001</v>
      </c>
      <c r="AX900" s="12" t="s">
        <v>153</v>
      </c>
      <c r="AY900" s="11" t="s">
        <v>978</v>
      </c>
      <c r="AZ900" s="13">
        <v>0</v>
      </c>
      <c r="BA900" s="13">
        <v>0</v>
      </c>
      <c r="BB900" s="37" t="s">
        <v>979</v>
      </c>
      <c r="BC900" s="11">
        <v>0</v>
      </c>
      <c r="BD900" s="11">
        <v>0</v>
      </c>
      <c r="BE900" s="11">
        <v>0</v>
      </c>
      <c r="BF900" s="11">
        <v>0</v>
      </c>
      <c r="BG900" s="11">
        <v>0</v>
      </c>
      <c r="BH900" s="11">
        <v>0</v>
      </c>
      <c r="BI900" s="9">
        <v>0</v>
      </c>
      <c r="BJ900" s="6">
        <v>0</v>
      </c>
      <c r="BK900" s="6">
        <v>0</v>
      </c>
      <c r="BL900" s="6">
        <v>0</v>
      </c>
      <c r="BM900" s="6">
        <v>0</v>
      </c>
      <c r="BN900" s="6">
        <v>0</v>
      </c>
    </row>
    <row r="901" ht="19.5" customHeight="1" spans="3:66">
      <c r="C901" s="18">
        <v>73001201</v>
      </c>
      <c r="D901" s="12" t="s">
        <v>1135</v>
      </c>
      <c r="E901" s="18">
        <v>1</v>
      </c>
      <c r="F901" s="11">
        <v>60010100</v>
      </c>
      <c r="G901" s="18">
        <v>0</v>
      </c>
      <c r="H901" s="13">
        <v>0</v>
      </c>
      <c r="I901" s="18">
        <v>1</v>
      </c>
      <c r="J901" s="18">
        <v>0</v>
      </c>
      <c r="K901" s="18">
        <v>0</v>
      </c>
      <c r="L901" s="11">
        <v>0</v>
      </c>
      <c r="M901" s="11">
        <v>0</v>
      </c>
      <c r="N901" s="11">
        <v>2</v>
      </c>
      <c r="O901" s="11">
        <v>1</v>
      </c>
      <c r="P901" s="11">
        <v>0.3</v>
      </c>
      <c r="Q901" s="11">
        <v>0</v>
      </c>
      <c r="R901" s="6">
        <v>0</v>
      </c>
      <c r="S901" s="11">
        <v>0</v>
      </c>
      <c r="T901" s="11">
        <v>1</v>
      </c>
      <c r="U901" s="11">
        <v>2</v>
      </c>
      <c r="V901" s="11">
        <v>0</v>
      </c>
      <c r="W901" s="11">
        <v>2</v>
      </c>
      <c r="X901" s="11">
        <v>0</v>
      </c>
      <c r="Y901" s="11">
        <v>1</v>
      </c>
      <c r="Z901" s="11">
        <v>0</v>
      </c>
      <c r="AA901" s="11">
        <v>0</v>
      </c>
      <c r="AB901" s="11">
        <v>0</v>
      </c>
      <c r="AC901" s="11">
        <v>0</v>
      </c>
      <c r="AD901" s="11">
        <v>20</v>
      </c>
      <c r="AE901" s="11">
        <v>1</v>
      </c>
      <c r="AF901" s="11" t="s">
        <v>510</v>
      </c>
      <c r="AG901" s="6">
        <v>1</v>
      </c>
      <c r="AH901" s="6">
        <v>0</v>
      </c>
      <c r="AI901" s="6">
        <v>0</v>
      </c>
      <c r="AJ901" s="6">
        <v>0</v>
      </c>
      <c r="AK901" s="11">
        <v>0</v>
      </c>
      <c r="AL901" s="11">
        <v>0</v>
      </c>
      <c r="AM901" s="11">
        <v>0</v>
      </c>
      <c r="AN901" s="11">
        <v>0.5</v>
      </c>
      <c r="AO901" s="11">
        <v>999999</v>
      </c>
      <c r="AP901" s="11">
        <v>2</v>
      </c>
      <c r="AQ901" s="11">
        <v>0</v>
      </c>
      <c r="AR901" s="6">
        <v>0</v>
      </c>
      <c r="AS901" s="11" t="s">
        <v>1115</v>
      </c>
      <c r="AT901" s="19" t="s">
        <v>210</v>
      </c>
      <c r="AU901" s="11" t="s">
        <v>388</v>
      </c>
      <c r="AV901" s="18">
        <v>10000007</v>
      </c>
      <c r="AW901" s="18">
        <v>70405007</v>
      </c>
      <c r="AX901" s="19" t="s">
        <v>226</v>
      </c>
      <c r="AY901" s="19" t="s">
        <v>256</v>
      </c>
      <c r="AZ901" s="13">
        <v>0</v>
      </c>
      <c r="BA901" s="13">
        <v>0</v>
      </c>
      <c r="BB901" s="37" t="s">
        <v>1136</v>
      </c>
      <c r="BC901" s="11">
        <v>0</v>
      </c>
      <c r="BD901" s="11">
        <v>0</v>
      </c>
      <c r="BE901" s="11">
        <v>0</v>
      </c>
      <c r="BF901" s="11">
        <v>0</v>
      </c>
      <c r="BG901" s="11">
        <v>0</v>
      </c>
      <c r="BH901" s="11">
        <v>0</v>
      </c>
      <c r="BI901" s="9">
        <v>0</v>
      </c>
      <c r="BJ901" s="6">
        <v>0</v>
      </c>
      <c r="BK901" s="6">
        <v>0</v>
      </c>
      <c r="BL901" s="6">
        <v>0</v>
      </c>
      <c r="BM901" s="6">
        <v>0</v>
      </c>
      <c r="BN901" s="6">
        <v>0</v>
      </c>
    </row>
    <row r="902" ht="20.1" customHeight="1" spans="3:66">
      <c r="C902" s="18">
        <v>73001203</v>
      </c>
      <c r="D902" s="12" t="s">
        <v>988</v>
      </c>
      <c r="E902" s="18">
        <v>1</v>
      </c>
      <c r="F902" s="11">
        <v>60010300</v>
      </c>
      <c r="G902" s="18">
        <v>0</v>
      </c>
      <c r="H902" s="13">
        <v>0</v>
      </c>
      <c r="I902" s="18">
        <v>1</v>
      </c>
      <c r="J902" s="18">
        <v>0</v>
      </c>
      <c r="K902" s="18">
        <v>0</v>
      </c>
      <c r="L902" s="11">
        <v>0</v>
      </c>
      <c r="M902" s="11">
        <v>0</v>
      </c>
      <c r="N902" s="11">
        <v>2</v>
      </c>
      <c r="O902" s="11">
        <v>2</v>
      </c>
      <c r="P902" s="11">
        <v>0.8</v>
      </c>
      <c r="Q902" s="11">
        <v>0</v>
      </c>
      <c r="R902" s="6">
        <v>0</v>
      </c>
      <c r="S902" s="11">
        <v>0</v>
      </c>
      <c r="T902" s="11">
        <v>1</v>
      </c>
      <c r="U902" s="11">
        <v>2</v>
      </c>
      <c r="V902" s="11">
        <v>0</v>
      </c>
      <c r="W902" s="11">
        <v>0</v>
      </c>
      <c r="X902" s="11">
        <v>0</v>
      </c>
      <c r="Y902" s="11">
        <v>0</v>
      </c>
      <c r="Z902" s="11">
        <v>0</v>
      </c>
      <c r="AA902" s="11">
        <v>0</v>
      </c>
      <c r="AB902" s="11">
        <v>0</v>
      </c>
      <c r="AC902" s="11">
        <v>0</v>
      </c>
      <c r="AD902" s="11">
        <v>30</v>
      </c>
      <c r="AE902" s="11">
        <v>0</v>
      </c>
      <c r="AF902" s="11">
        <v>0</v>
      </c>
      <c r="AG902" s="6">
        <v>2</v>
      </c>
      <c r="AH902" s="6">
        <v>2</v>
      </c>
      <c r="AI902" s="6">
        <v>0</v>
      </c>
      <c r="AJ902" s="6">
        <v>1.5</v>
      </c>
      <c r="AK902" s="11">
        <v>0</v>
      </c>
      <c r="AL902" s="11">
        <v>0</v>
      </c>
      <c r="AM902" s="11">
        <v>0</v>
      </c>
      <c r="AN902" s="11">
        <v>1</v>
      </c>
      <c r="AO902" s="11">
        <v>3000</v>
      </c>
      <c r="AP902" s="11">
        <v>0.5</v>
      </c>
      <c r="AQ902" s="11">
        <v>0</v>
      </c>
      <c r="AR902" s="6">
        <v>0</v>
      </c>
      <c r="AS902" s="11" t="s">
        <v>151</v>
      </c>
      <c r="AT902" s="19" t="s">
        <v>152</v>
      </c>
      <c r="AU902" s="11" t="s">
        <v>381</v>
      </c>
      <c r="AV902" s="18">
        <v>0</v>
      </c>
      <c r="AW902" s="18">
        <v>0</v>
      </c>
      <c r="AX902" s="12" t="s">
        <v>340</v>
      </c>
      <c r="AY902" s="11" t="s">
        <v>1152</v>
      </c>
      <c r="AZ902" s="13">
        <v>0</v>
      </c>
      <c r="BA902" s="13">
        <v>0</v>
      </c>
      <c r="BB902" s="37" t="s">
        <v>990</v>
      </c>
      <c r="BC902" s="11">
        <v>0</v>
      </c>
      <c r="BD902" s="11">
        <v>0</v>
      </c>
      <c r="BE902" s="11">
        <v>0</v>
      </c>
      <c r="BF902" s="11">
        <v>0</v>
      </c>
      <c r="BG902" s="11">
        <v>0</v>
      </c>
      <c r="BH902" s="11">
        <v>0</v>
      </c>
      <c r="BI902" s="9">
        <v>0</v>
      </c>
      <c r="BJ902" s="6">
        <v>0</v>
      </c>
      <c r="BK902" s="6">
        <v>0</v>
      </c>
      <c r="BL902" s="6">
        <v>0</v>
      </c>
      <c r="BM902" s="6">
        <v>0</v>
      </c>
      <c r="BN902" s="6">
        <v>0</v>
      </c>
    </row>
    <row r="903" ht="20.1" customHeight="1" spans="3:66">
      <c r="C903" s="18">
        <v>73001204</v>
      </c>
      <c r="D903" s="12" t="s">
        <v>761</v>
      </c>
      <c r="E903" s="18">
        <v>1</v>
      </c>
      <c r="F903" s="11">
        <v>60010100</v>
      </c>
      <c r="G903" s="18">
        <v>0</v>
      </c>
      <c r="H903" s="13">
        <v>0</v>
      </c>
      <c r="I903" s="18">
        <v>1</v>
      </c>
      <c r="J903" s="18">
        <v>0</v>
      </c>
      <c r="K903" s="18">
        <v>0</v>
      </c>
      <c r="L903" s="11">
        <v>0</v>
      </c>
      <c r="M903" s="11">
        <v>0</v>
      </c>
      <c r="N903" s="11">
        <v>2</v>
      </c>
      <c r="O903" s="11">
        <v>1</v>
      </c>
      <c r="P903" s="11">
        <v>0.5</v>
      </c>
      <c r="Q903" s="11">
        <v>0</v>
      </c>
      <c r="R903" s="6">
        <v>0</v>
      </c>
      <c r="S903" s="11">
        <v>0</v>
      </c>
      <c r="T903" s="11">
        <v>1</v>
      </c>
      <c r="U903" s="11">
        <v>2</v>
      </c>
      <c r="V903" s="11">
        <v>0</v>
      </c>
      <c r="W903" s="11">
        <v>3</v>
      </c>
      <c r="X903" s="11">
        <v>0</v>
      </c>
      <c r="Y903" s="11">
        <v>1</v>
      </c>
      <c r="Z903" s="11">
        <v>0</v>
      </c>
      <c r="AA903" s="11">
        <v>0</v>
      </c>
      <c r="AB903" s="11">
        <v>0</v>
      </c>
      <c r="AC903" s="11">
        <v>0</v>
      </c>
      <c r="AD903" s="11">
        <v>10</v>
      </c>
      <c r="AE903" s="11">
        <v>1</v>
      </c>
      <c r="AF903" s="11">
        <v>3</v>
      </c>
      <c r="AG903" s="6">
        <v>1</v>
      </c>
      <c r="AH903" s="6">
        <v>1</v>
      </c>
      <c r="AI903" s="6">
        <v>0</v>
      </c>
      <c r="AJ903" s="6">
        <v>1.5</v>
      </c>
      <c r="AK903" s="11">
        <v>0</v>
      </c>
      <c r="AL903" s="11">
        <v>0</v>
      </c>
      <c r="AM903" s="11">
        <v>0</v>
      </c>
      <c r="AN903" s="11">
        <v>0.5</v>
      </c>
      <c r="AO903" s="11">
        <v>5000</v>
      </c>
      <c r="AP903" s="11">
        <v>3</v>
      </c>
      <c r="AQ903" s="11">
        <v>0</v>
      </c>
      <c r="AR903" s="6">
        <v>0</v>
      </c>
      <c r="AS903" s="11" t="s">
        <v>151</v>
      </c>
      <c r="AT903" s="19" t="s">
        <v>152</v>
      </c>
      <c r="AU903" s="11" t="s">
        <v>388</v>
      </c>
      <c r="AV903" s="18">
        <v>10000007</v>
      </c>
      <c r="AW903" s="18">
        <v>70103003</v>
      </c>
      <c r="AX903" s="12" t="s">
        <v>153</v>
      </c>
      <c r="AY903" s="11" t="s">
        <v>1153</v>
      </c>
      <c r="AZ903" s="13">
        <v>0</v>
      </c>
      <c r="BA903" s="13">
        <v>0</v>
      </c>
      <c r="BB903" s="37" t="s">
        <v>763</v>
      </c>
      <c r="BC903" s="11">
        <v>0</v>
      </c>
      <c r="BD903" s="11">
        <v>0</v>
      </c>
      <c r="BE903" s="11">
        <v>0</v>
      </c>
      <c r="BF903" s="11">
        <v>0</v>
      </c>
      <c r="BG903" s="11">
        <v>0</v>
      </c>
      <c r="BH903" s="11">
        <v>0</v>
      </c>
      <c r="BI903" s="9">
        <v>0</v>
      </c>
      <c r="BJ903" s="6">
        <v>0</v>
      </c>
      <c r="BK903" s="6">
        <v>0</v>
      </c>
      <c r="BL903" s="6">
        <v>0</v>
      </c>
      <c r="BM903" s="6">
        <v>0</v>
      </c>
      <c r="BN903" s="6">
        <v>0</v>
      </c>
    </row>
    <row r="904" ht="19.5" customHeight="1" spans="3:66">
      <c r="C904" s="18">
        <v>73001205</v>
      </c>
      <c r="D904" s="19" t="s">
        <v>997</v>
      </c>
      <c r="E904" s="18">
        <v>1</v>
      </c>
      <c r="F904" s="18">
        <v>60010300</v>
      </c>
      <c r="G904" s="18">
        <v>0</v>
      </c>
      <c r="H904" s="13">
        <v>0</v>
      </c>
      <c r="I904" s="18">
        <v>1</v>
      </c>
      <c r="J904" s="18">
        <v>0</v>
      </c>
      <c r="K904" s="18">
        <v>0</v>
      </c>
      <c r="L904" s="18">
        <v>0</v>
      </c>
      <c r="M904" s="18">
        <v>0</v>
      </c>
      <c r="N904" s="11">
        <v>2</v>
      </c>
      <c r="O904" s="18">
        <v>1</v>
      </c>
      <c r="P904" s="18">
        <v>0.5</v>
      </c>
      <c r="Q904" s="18">
        <v>0</v>
      </c>
      <c r="R904" s="6">
        <v>0</v>
      </c>
      <c r="S904" s="13">
        <v>0</v>
      </c>
      <c r="T904" s="11">
        <v>1</v>
      </c>
      <c r="U904" s="18">
        <v>2</v>
      </c>
      <c r="V904" s="18">
        <v>0</v>
      </c>
      <c r="W904" s="18">
        <v>3</v>
      </c>
      <c r="X904" s="18">
        <v>0</v>
      </c>
      <c r="Y904" s="18">
        <v>0</v>
      </c>
      <c r="Z904" s="18">
        <v>0</v>
      </c>
      <c r="AA904" s="18">
        <v>0</v>
      </c>
      <c r="AB904" s="18">
        <v>0</v>
      </c>
      <c r="AC904" s="18">
        <v>0</v>
      </c>
      <c r="AD904" s="18">
        <v>15</v>
      </c>
      <c r="AE904" s="18">
        <v>1</v>
      </c>
      <c r="AF904" s="18">
        <v>2</v>
      </c>
      <c r="AG904" s="6">
        <v>2</v>
      </c>
      <c r="AH904" s="6">
        <v>2</v>
      </c>
      <c r="AI904" s="6">
        <v>0</v>
      </c>
      <c r="AJ904" s="6">
        <v>3</v>
      </c>
      <c r="AK904" s="18">
        <v>0</v>
      </c>
      <c r="AL904" s="18">
        <v>0</v>
      </c>
      <c r="AM904" s="18">
        <v>0</v>
      </c>
      <c r="AN904" s="18">
        <v>2</v>
      </c>
      <c r="AO904" s="18">
        <v>30000</v>
      </c>
      <c r="AP904" s="18">
        <v>2</v>
      </c>
      <c r="AQ904" s="18">
        <v>4</v>
      </c>
      <c r="AR904" s="6">
        <v>0</v>
      </c>
      <c r="AS904" s="18" t="s">
        <v>151</v>
      </c>
      <c r="AT904" s="19" t="s">
        <v>152</v>
      </c>
      <c r="AU904" s="18" t="s">
        <v>381</v>
      </c>
      <c r="AV904" s="18">
        <v>10003002</v>
      </c>
      <c r="AW904" s="18">
        <v>70106005</v>
      </c>
      <c r="AX904" s="19" t="s">
        <v>540</v>
      </c>
      <c r="AY904" s="19">
        <v>0</v>
      </c>
      <c r="AZ904" s="13">
        <v>0</v>
      </c>
      <c r="BA904" s="13">
        <v>0</v>
      </c>
      <c r="BB904" s="54" t="s">
        <v>382</v>
      </c>
      <c r="BC904" s="18">
        <v>0</v>
      </c>
      <c r="BD904" s="11">
        <v>0</v>
      </c>
      <c r="BE904" s="18">
        <v>0</v>
      </c>
      <c r="BF904" s="18">
        <v>0</v>
      </c>
      <c r="BG904" s="18">
        <v>0</v>
      </c>
      <c r="BH904" s="18">
        <v>0</v>
      </c>
      <c r="BI904" s="9">
        <v>0</v>
      </c>
      <c r="BJ904" s="6">
        <v>0</v>
      </c>
      <c r="BK904" s="6">
        <v>0</v>
      </c>
      <c r="BL904" s="6">
        <v>0</v>
      </c>
      <c r="BM904" s="6">
        <v>0</v>
      </c>
      <c r="BN904" s="6">
        <v>0</v>
      </c>
    </row>
    <row r="905" ht="20.1" customHeight="1" spans="3:66">
      <c r="C905" s="18">
        <v>73001301</v>
      </c>
      <c r="D905" s="12" t="s">
        <v>1089</v>
      </c>
      <c r="E905" s="11">
        <v>2</v>
      </c>
      <c r="F905" s="11">
        <v>61012301</v>
      </c>
      <c r="G905" s="11">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1.4</v>
      </c>
      <c r="X905" s="11">
        <v>150</v>
      </c>
      <c r="Y905" s="11">
        <v>1</v>
      </c>
      <c r="Z905" s="11">
        <v>0</v>
      </c>
      <c r="AA905" s="11">
        <v>0</v>
      </c>
      <c r="AB905" s="11">
        <v>0</v>
      </c>
      <c r="AC905" s="11">
        <v>0</v>
      </c>
      <c r="AD905" s="11">
        <v>12</v>
      </c>
      <c r="AE905" s="11">
        <v>2</v>
      </c>
      <c r="AF905" s="11" t="s">
        <v>160</v>
      </c>
      <c r="AG905" s="6">
        <v>0</v>
      </c>
      <c r="AH905" s="6">
        <v>2</v>
      </c>
      <c r="AI905" s="6">
        <v>0</v>
      </c>
      <c r="AJ905" s="6">
        <v>1.5</v>
      </c>
      <c r="AK905" s="11">
        <v>0</v>
      </c>
      <c r="AL905" s="11">
        <v>0</v>
      </c>
      <c r="AM905" s="11">
        <v>0</v>
      </c>
      <c r="AN905" s="11">
        <v>1.5</v>
      </c>
      <c r="AO905" s="11">
        <v>1200</v>
      </c>
      <c r="AP905" s="11">
        <v>1</v>
      </c>
      <c r="AQ905" s="11">
        <v>15</v>
      </c>
      <c r="AR905" s="6">
        <v>0</v>
      </c>
      <c r="AS905" s="11" t="s">
        <v>151</v>
      </c>
      <c r="AT905" s="12" t="s">
        <v>193</v>
      </c>
      <c r="AU905" s="11" t="s">
        <v>162</v>
      </c>
      <c r="AV905" s="18">
        <v>10000011</v>
      </c>
      <c r="AW905" s="18">
        <v>70404001</v>
      </c>
      <c r="AX905" s="12" t="s">
        <v>163</v>
      </c>
      <c r="AY905" s="11">
        <v>0</v>
      </c>
      <c r="AZ905" s="13">
        <v>0</v>
      </c>
      <c r="BA905" s="13">
        <v>0</v>
      </c>
      <c r="BB905" s="37" t="s">
        <v>1090</v>
      </c>
      <c r="BC905" s="11">
        <v>0</v>
      </c>
      <c r="BD905" s="11">
        <v>0</v>
      </c>
      <c r="BE905" s="11">
        <v>0</v>
      </c>
      <c r="BF905" s="11">
        <v>0</v>
      </c>
      <c r="BG905" s="11">
        <v>0</v>
      </c>
      <c r="BH905" s="11">
        <v>0</v>
      </c>
      <c r="BI905" s="9">
        <v>0</v>
      </c>
      <c r="BJ905" s="6">
        <v>0</v>
      </c>
      <c r="BK905" s="6">
        <v>0</v>
      </c>
      <c r="BL905" s="6">
        <v>0</v>
      </c>
      <c r="BM905" s="6">
        <v>0</v>
      </c>
      <c r="BN905" s="6">
        <v>0</v>
      </c>
    </row>
    <row r="906" ht="20.1" customHeight="1" spans="3:66">
      <c r="C906" s="18">
        <v>73001302</v>
      </c>
      <c r="D906" s="12" t="s">
        <v>988</v>
      </c>
      <c r="E906" s="18">
        <v>1</v>
      </c>
      <c r="F906" s="11">
        <v>60010300</v>
      </c>
      <c r="G906" s="18">
        <v>0</v>
      </c>
      <c r="H906" s="13">
        <v>0</v>
      </c>
      <c r="I906" s="18">
        <v>1</v>
      </c>
      <c r="J906" s="18">
        <v>0</v>
      </c>
      <c r="K906" s="18">
        <v>0</v>
      </c>
      <c r="L906" s="11">
        <v>0</v>
      </c>
      <c r="M906" s="11">
        <v>0</v>
      </c>
      <c r="N906" s="11">
        <v>2</v>
      </c>
      <c r="O906" s="11">
        <v>2</v>
      </c>
      <c r="P906" s="11">
        <v>0.8</v>
      </c>
      <c r="Q906" s="11">
        <v>0</v>
      </c>
      <c r="R906" s="6">
        <v>0</v>
      </c>
      <c r="S906" s="11">
        <v>0</v>
      </c>
      <c r="T906" s="11">
        <v>1</v>
      </c>
      <c r="U906" s="11">
        <v>2</v>
      </c>
      <c r="V906" s="11">
        <v>0</v>
      </c>
      <c r="W906" s="11">
        <v>0</v>
      </c>
      <c r="X906" s="11">
        <v>0</v>
      </c>
      <c r="Y906" s="11">
        <v>0</v>
      </c>
      <c r="Z906" s="11">
        <v>0</v>
      </c>
      <c r="AA906" s="11">
        <v>0</v>
      </c>
      <c r="AB906" s="11">
        <v>0</v>
      </c>
      <c r="AC906" s="11">
        <v>0</v>
      </c>
      <c r="AD906" s="11">
        <v>20</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9" t="s">
        <v>152</v>
      </c>
      <c r="AU906" s="11" t="s">
        <v>381</v>
      </c>
      <c r="AV906" s="18">
        <v>0</v>
      </c>
      <c r="AW906" s="18">
        <v>0</v>
      </c>
      <c r="AX906" s="12" t="s">
        <v>340</v>
      </c>
      <c r="AY906" s="11" t="s">
        <v>1154</v>
      </c>
      <c r="AZ906" s="13">
        <v>0</v>
      </c>
      <c r="BA906" s="13">
        <v>0</v>
      </c>
      <c r="BB906" s="37" t="s">
        <v>990</v>
      </c>
      <c r="BC906" s="11">
        <v>0</v>
      </c>
      <c r="BD906" s="11">
        <v>0</v>
      </c>
      <c r="BE906" s="11">
        <v>0</v>
      </c>
      <c r="BF906" s="11">
        <v>0</v>
      </c>
      <c r="BG906" s="11">
        <v>0</v>
      </c>
      <c r="BH906" s="11">
        <v>0</v>
      </c>
      <c r="BI906" s="9">
        <v>0</v>
      </c>
      <c r="BJ906" s="6">
        <v>0</v>
      </c>
      <c r="BK906" s="6">
        <v>0</v>
      </c>
      <c r="BL906" s="6">
        <v>0</v>
      </c>
      <c r="BM906" s="6">
        <v>0</v>
      </c>
      <c r="BN906" s="6">
        <v>0</v>
      </c>
    </row>
    <row r="907" ht="20.1" customHeight="1" spans="3:66">
      <c r="C907" s="18">
        <v>73001303</v>
      </c>
      <c r="D907" s="12" t="s">
        <v>416</v>
      </c>
      <c r="E907" s="18">
        <v>1</v>
      </c>
      <c r="F907" s="11">
        <v>60010300</v>
      </c>
      <c r="G907" s="18">
        <v>0</v>
      </c>
      <c r="H907" s="13">
        <v>0</v>
      </c>
      <c r="I907" s="18">
        <v>1</v>
      </c>
      <c r="J907" s="18">
        <v>0</v>
      </c>
      <c r="K907" s="18">
        <v>0</v>
      </c>
      <c r="L907" s="11">
        <v>0</v>
      </c>
      <c r="M907" s="11">
        <v>0</v>
      </c>
      <c r="N907" s="11">
        <v>2</v>
      </c>
      <c r="O907" s="11">
        <v>1</v>
      </c>
      <c r="P907" s="11">
        <v>0.5</v>
      </c>
      <c r="Q907" s="11">
        <v>0</v>
      </c>
      <c r="R907" s="6">
        <v>0</v>
      </c>
      <c r="S907" s="11">
        <v>0</v>
      </c>
      <c r="T907" s="11">
        <v>1</v>
      </c>
      <c r="U907" s="11">
        <v>2</v>
      </c>
      <c r="V907" s="11">
        <v>0</v>
      </c>
      <c r="W907" s="11">
        <v>3</v>
      </c>
      <c r="X907" s="11">
        <v>0</v>
      </c>
      <c r="Y907" s="11">
        <v>0</v>
      </c>
      <c r="Z907" s="11">
        <v>0</v>
      </c>
      <c r="AA907" s="11">
        <v>0</v>
      </c>
      <c r="AB907" s="11">
        <v>0</v>
      </c>
      <c r="AC907" s="11">
        <v>0</v>
      </c>
      <c r="AD907" s="11">
        <v>12</v>
      </c>
      <c r="AE907" s="11">
        <v>2</v>
      </c>
      <c r="AF907" s="11" t="s">
        <v>160</v>
      </c>
      <c r="AG907" s="6">
        <v>0</v>
      </c>
      <c r="AH907" s="6">
        <v>2</v>
      </c>
      <c r="AI907" s="6">
        <v>0</v>
      </c>
      <c r="AJ907" s="6">
        <v>1.5</v>
      </c>
      <c r="AK907" s="11">
        <v>0</v>
      </c>
      <c r="AL907" s="11">
        <v>0</v>
      </c>
      <c r="AM907" s="11">
        <v>0</v>
      </c>
      <c r="AN907" s="11">
        <v>2.5</v>
      </c>
      <c r="AO907" s="11">
        <v>4000</v>
      </c>
      <c r="AP907" s="11">
        <v>2</v>
      </c>
      <c r="AQ907" s="11">
        <v>0</v>
      </c>
      <c r="AR907" s="6">
        <v>0</v>
      </c>
      <c r="AS907" s="11" t="s">
        <v>151</v>
      </c>
      <c r="AT907" s="19" t="s">
        <v>210</v>
      </c>
      <c r="AU907" s="11" t="s">
        <v>381</v>
      </c>
      <c r="AV907" s="18">
        <v>10001007</v>
      </c>
      <c r="AW907" s="18">
        <v>70103001</v>
      </c>
      <c r="AX907" s="12" t="s">
        <v>153</v>
      </c>
      <c r="AY907" s="11">
        <v>0</v>
      </c>
      <c r="AZ907" s="13">
        <v>0</v>
      </c>
      <c r="BA907" s="13">
        <v>0</v>
      </c>
      <c r="BB907" s="37" t="s">
        <v>417</v>
      </c>
      <c r="BC907" s="11">
        <v>0</v>
      </c>
      <c r="BD907" s="11">
        <v>0</v>
      </c>
      <c r="BE907" s="11">
        <v>0</v>
      </c>
      <c r="BF907" s="11">
        <v>0</v>
      </c>
      <c r="BG907" s="11">
        <v>0</v>
      </c>
      <c r="BH907" s="11">
        <v>0</v>
      </c>
      <c r="BI907" s="9">
        <v>0</v>
      </c>
      <c r="BJ907" s="6">
        <v>0</v>
      </c>
      <c r="BK907" s="6">
        <v>0</v>
      </c>
      <c r="BL907" s="6">
        <v>0</v>
      </c>
      <c r="BM907" s="6">
        <v>0</v>
      </c>
      <c r="BN907" s="6">
        <v>0</v>
      </c>
    </row>
    <row r="908" ht="19.5" customHeight="1" spans="3:66">
      <c r="C908" s="18">
        <v>73001305</v>
      </c>
      <c r="D908" s="19" t="s">
        <v>682</v>
      </c>
      <c r="E908" s="18">
        <v>1</v>
      </c>
      <c r="F908" s="18">
        <v>60010500</v>
      </c>
      <c r="G908" s="18">
        <v>0</v>
      </c>
      <c r="H908" s="13">
        <v>0</v>
      </c>
      <c r="I908" s="18">
        <v>1</v>
      </c>
      <c r="J908" s="18">
        <v>0</v>
      </c>
      <c r="K908" s="18">
        <v>0</v>
      </c>
      <c r="L908" s="18">
        <v>0</v>
      </c>
      <c r="M908" s="18">
        <v>0</v>
      </c>
      <c r="N908" s="11">
        <v>2</v>
      </c>
      <c r="O908" s="18">
        <v>2</v>
      </c>
      <c r="P908" s="18">
        <v>0.5</v>
      </c>
      <c r="Q908" s="18">
        <v>0</v>
      </c>
      <c r="R908" s="6">
        <v>0</v>
      </c>
      <c r="S908" s="13">
        <v>0</v>
      </c>
      <c r="T908" s="11">
        <v>1</v>
      </c>
      <c r="U908" s="18">
        <v>2</v>
      </c>
      <c r="V908" s="18">
        <v>0</v>
      </c>
      <c r="W908" s="18">
        <v>0</v>
      </c>
      <c r="X908" s="18">
        <v>0</v>
      </c>
      <c r="Y908" s="18">
        <v>0</v>
      </c>
      <c r="Z908" s="18">
        <v>0</v>
      </c>
      <c r="AA908" s="18">
        <v>0</v>
      </c>
      <c r="AB908" s="11">
        <v>0</v>
      </c>
      <c r="AC908" s="18">
        <v>0</v>
      </c>
      <c r="AD908" s="11">
        <v>15</v>
      </c>
      <c r="AE908" s="18">
        <v>0</v>
      </c>
      <c r="AF908" s="18">
        <v>0</v>
      </c>
      <c r="AG908" s="6">
        <v>2</v>
      </c>
      <c r="AH908" s="6">
        <v>0</v>
      </c>
      <c r="AI908" s="6">
        <v>0</v>
      </c>
      <c r="AJ908" s="6">
        <v>0</v>
      </c>
      <c r="AK908" s="18">
        <v>0</v>
      </c>
      <c r="AL908" s="18">
        <v>0</v>
      </c>
      <c r="AM908" s="18">
        <v>0</v>
      </c>
      <c r="AN908" s="18">
        <v>0</v>
      </c>
      <c r="AO908" s="18">
        <v>1000</v>
      </c>
      <c r="AP908" s="18">
        <v>0</v>
      </c>
      <c r="AQ908" s="18">
        <v>0</v>
      </c>
      <c r="AR908" s="6" t="s">
        <v>1019</v>
      </c>
      <c r="AS908" s="18" t="s">
        <v>151</v>
      </c>
      <c r="AT908" s="19" t="s">
        <v>152</v>
      </c>
      <c r="AU908" s="18" t="s">
        <v>243</v>
      </c>
      <c r="AV908" s="18">
        <v>0</v>
      </c>
      <c r="AW908" s="18">
        <v>0</v>
      </c>
      <c r="AX908" s="19" t="s">
        <v>153</v>
      </c>
      <c r="AY908" s="19" t="s">
        <v>151</v>
      </c>
      <c r="AZ908" s="13">
        <v>0</v>
      </c>
      <c r="BA908" s="13">
        <v>0</v>
      </c>
      <c r="BB908" s="54" t="s">
        <v>1095</v>
      </c>
      <c r="BC908" s="18">
        <v>0</v>
      </c>
      <c r="BD908" s="11">
        <v>0</v>
      </c>
      <c r="BE908" s="18">
        <v>0</v>
      </c>
      <c r="BF908" s="18">
        <v>0</v>
      </c>
      <c r="BG908" s="18">
        <v>0</v>
      </c>
      <c r="BH908" s="18">
        <v>0</v>
      </c>
      <c r="BI908" s="9">
        <v>0</v>
      </c>
      <c r="BJ908" s="6">
        <v>0</v>
      </c>
      <c r="BK908" s="6">
        <v>0</v>
      </c>
      <c r="BL908" s="6">
        <v>0</v>
      </c>
      <c r="BM908" s="6">
        <v>0</v>
      </c>
      <c r="BN908" s="6">
        <v>0</v>
      </c>
    </row>
    <row r="909" ht="20.25" customHeight="1" spans="3:66">
      <c r="C909" s="18">
        <v>73001306</v>
      </c>
      <c r="D909" s="19" t="s">
        <v>677</v>
      </c>
      <c r="E909" s="18">
        <v>1</v>
      </c>
      <c r="F909" s="18">
        <v>62000101</v>
      </c>
      <c r="G909" s="18">
        <v>0</v>
      </c>
      <c r="H909" s="13">
        <v>0</v>
      </c>
      <c r="I909" s="18">
        <v>1</v>
      </c>
      <c r="J909" s="18">
        <v>0</v>
      </c>
      <c r="K909" s="11">
        <v>0</v>
      </c>
      <c r="L909" s="18">
        <v>0</v>
      </c>
      <c r="M909" s="18">
        <v>0</v>
      </c>
      <c r="N909" s="11">
        <v>2</v>
      </c>
      <c r="O909" s="18">
        <v>1</v>
      </c>
      <c r="P909" s="18">
        <v>0.3</v>
      </c>
      <c r="Q909" s="18">
        <v>0</v>
      </c>
      <c r="R909" s="6">
        <v>0</v>
      </c>
      <c r="S909" s="13">
        <v>0</v>
      </c>
      <c r="T909" s="11">
        <v>1</v>
      </c>
      <c r="U909" s="18">
        <v>1</v>
      </c>
      <c r="V909" s="18">
        <v>0</v>
      </c>
      <c r="W909" s="18">
        <v>3</v>
      </c>
      <c r="X909" s="18">
        <v>0</v>
      </c>
      <c r="Y909" s="18">
        <v>0</v>
      </c>
      <c r="Z909" s="18">
        <v>0</v>
      </c>
      <c r="AA909" s="18">
        <v>0</v>
      </c>
      <c r="AB909" s="18">
        <v>1</v>
      </c>
      <c r="AC909" s="18">
        <v>12</v>
      </c>
      <c r="AD909" s="18">
        <v>12</v>
      </c>
      <c r="AE909" s="18">
        <v>0</v>
      </c>
      <c r="AF909" s="18">
        <v>3</v>
      </c>
      <c r="AG909" s="6">
        <v>7</v>
      </c>
      <c r="AH909" s="6">
        <v>0</v>
      </c>
      <c r="AI909" s="6">
        <v>0</v>
      </c>
      <c r="AJ909" s="6">
        <v>10</v>
      </c>
      <c r="AK909" s="18">
        <v>0</v>
      </c>
      <c r="AL909" s="18">
        <v>0</v>
      </c>
      <c r="AM909" s="18">
        <v>0</v>
      </c>
      <c r="AN909" s="18">
        <v>0</v>
      </c>
      <c r="AO909" s="18">
        <v>3000</v>
      </c>
      <c r="AP909" s="18">
        <v>0.5</v>
      </c>
      <c r="AQ909" s="18">
        <v>20</v>
      </c>
      <c r="AR909" s="6">
        <v>0</v>
      </c>
      <c r="AS909" s="18" t="s">
        <v>151</v>
      </c>
      <c r="AT909" s="12" t="s">
        <v>184</v>
      </c>
      <c r="AU909" s="18" t="s">
        <v>589</v>
      </c>
      <c r="AV909" s="18">
        <v>10000011</v>
      </c>
      <c r="AW909" s="18">
        <v>20001010</v>
      </c>
      <c r="AX909" s="19" t="s">
        <v>191</v>
      </c>
      <c r="AY909" s="19" t="s">
        <v>151</v>
      </c>
      <c r="AZ909" s="13">
        <v>0</v>
      </c>
      <c r="BA909" s="13">
        <v>0</v>
      </c>
      <c r="BB909" s="37" t="s">
        <v>678</v>
      </c>
      <c r="BC909" s="18">
        <v>0</v>
      </c>
      <c r="BD909" s="11">
        <v>0</v>
      </c>
      <c r="BE909" s="18">
        <v>0</v>
      </c>
      <c r="BF909" s="18">
        <v>0</v>
      </c>
      <c r="BG909" s="18">
        <v>0</v>
      </c>
      <c r="BH909" s="18">
        <v>0</v>
      </c>
      <c r="BI909" s="9">
        <v>0</v>
      </c>
      <c r="BJ909" s="6">
        <v>0</v>
      </c>
      <c r="BK909" s="6">
        <v>0</v>
      </c>
      <c r="BL909" s="6">
        <v>0</v>
      </c>
      <c r="BM909" s="6">
        <v>0</v>
      </c>
      <c r="BN909" s="6">
        <v>0</v>
      </c>
    </row>
    <row r="910" ht="20.1" customHeight="1" spans="3:66">
      <c r="C910" s="18">
        <v>73002101</v>
      </c>
      <c r="D910" s="12" t="s">
        <v>988</v>
      </c>
      <c r="E910" s="18">
        <v>1</v>
      </c>
      <c r="F910" s="11">
        <v>60010300</v>
      </c>
      <c r="G910" s="18">
        <v>0</v>
      </c>
      <c r="H910" s="13">
        <v>0</v>
      </c>
      <c r="I910" s="18">
        <v>1</v>
      </c>
      <c r="J910" s="18">
        <v>0</v>
      </c>
      <c r="K910" s="18">
        <v>0</v>
      </c>
      <c r="L910" s="11">
        <v>0</v>
      </c>
      <c r="M910" s="11">
        <v>0</v>
      </c>
      <c r="N910" s="11">
        <v>2</v>
      </c>
      <c r="O910" s="11">
        <v>2</v>
      </c>
      <c r="P910" s="11">
        <v>0.8</v>
      </c>
      <c r="Q910" s="11">
        <v>0</v>
      </c>
      <c r="R910" s="6">
        <v>0</v>
      </c>
      <c r="S910" s="11">
        <v>0</v>
      </c>
      <c r="T910" s="11">
        <v>1</v>
      </c>
      <c r="U910" s="11">
        <v>2</v>
      </c>
      <c r="V910" s="11">
        <v>0</v>
      </c>
      <c r="W910" s="11">
        <v>0</v>
      </c>
      <c r="X910" s="11">
        <v>0</v>
      </c>
      <c r="Y910" s="11">
        <v>0</v>
      </c>
      <c r="Z910" s="11">
        <v>0</v>
      </c>
      <c r="AA910" s="11">
        <v>0</v>
      </c>
      <c r="AB910" s="11">
        <v>0</v>
      </c>
      <c r="AC910" s="11">
        <v>0</v>
      </c>
      <c r="AD910" s="11">
        <v>20</v>
      </c>
      <c r="AE910" s="11">
        <v>0</v>
      </c>
      <c r="AF910" s="11">
        <v>0</v>
      </c>
      <c r="AG910" s="6">
        <v>2</v>
      </c>
      <c r="AH910" s="6">
        <v>2</v>
      </c>
      <c r="AI910" s="6">
        <v>0</v>
      </c>
      <c r="AJ910" s="6">
        <v>1.5</v>
      </c>
      <c r="AK910" s="11">
        <v>0</v>
      </c>
      <c r="AL910" s="11">
        <v>0</v>
      </c>
      <c r="AM910" s="11">
        <v>0</v>
      </c>
      <c r="AN910" s="11">
        <v>1</v>
      </c>
      <c r="AO910" s="11">
        <v>3000</v>
      </c>
      <c r="AP910" s="11">
        <v>0.5</v>
      </c>
      <c r="AQ910" s="11">
        <v>0</v>
      </c>
      <c r="AR910" s="6">
        <v>0</v>
      </c>
      <c r="AS910" s="11" t="s">
        <v>151</v>
      </c>
      <c r="AT910" s="19" t="s">
        <v>152</v>
      </c>
      <c r="AU910" s="11" t="s">
        <v>381</v>
      </c>
      <c r="AV910" s="18">
        <v>0</v>
      </c>
      <c r="AW910" s="18">
        <v>0</v>
      </c>
      <c r="AX910" s="12" t="s">
        <v>340</v>
      </c>
      <c r="AY910" s="11" t="s">
        <v>1155</v>
      </c>
      <c r="AZ910" s="13">
        <v>0</v>
      </c>
      <c r="BA910" s="13">
        <v>0</v>
      </c>
      <c r="BB910" s="37" t="s">
        <v>990</v>
      </c>
      <c r="BC910" s="11">
        <v>0</v>
      </c>
      <c r="BD910" s="11">
        <v>0</v>
      </c>
      <c r="BE910" s="11">
        <v>0</v>
      </c>
      <c r="BF910" s="11">
        <v>0</v>
      </c>
      <c r="BG910" s="11">
        <v>0</v>
      </c>
      <c r="BH910" s="11">
        <v>0</v>
      </c>
      <c r="BI910" s="9">
        <v>0</v>
      </c>
      <c r="BJ910" s="6">
        <v>0</v>
      </c>
      <c r="BK910" s="6">
        <v>0</v>
      </c>
      <c r="BL910" s="6">
        <v>0</v>
      </c>
      <c r="BM910" s="6">
        <v>0</v>
      </c>
      <c r="BN910" s="6">
        <v>0</v>
      </c>
    </row>
    <row r="911" ht="20.1" customHeight="1" spans="3:66">
      <c r="C911" s="18">
        <v>73002102</v>
      </c>
      <c r="D911" s="19" t="s">
        <v>1156</v>
      </c>
      <c r="E911" s="18">
        <v>1</v>
      </c>
      <c r="F911" s="18">
        <v>60010500</v>
      </c>
      <c r="G911" s="18">
        <v>0</v>
      </c>
      <c r="H911" s="13">
        <v>0</v>
      </c>
      <c r="I911" s="18">
        <v>1</v>
      </c>
      <c r="J911" s="18">
        <v>0</v>
      </c>
      <c r="K911" s="18">
        <v>0</v>
      </c>
      <c r="L911" s="18">
        <v>0</v>
      </c>
      <c r="M911" s="18">
        <v>0</v>
      </c>
      <c r="N911" s="11">
        <v>2</v>
      </c>
      <c r="O911" s="18">
        <v>2</v>
      </c>
      <c r="P911" s="18">
        <v>0.6</v>
      </c>
      <c r="Q911" s="18">
        <v>0</v>
      </c>
      <c r="R911" s="6">
        <v>0</v>
      </c>
      <c r="S911" s="13">
        <v>0</v>
      </c>
      <c r="T911" s="11">
        <v>1</v>
      </c>
      <c r="U911" s="18">
        <v>2</v>
      </c>
      <c r="V911" s="18">
        <v>0</v>
      </c>
      <c r="W911" s="18">
        <v>0</v>
      </c>
      <c r="X911" s="18">
        <v>0</v>
      </c>
      <c r="Y911" s="18">
        <v>0</v>
      </c>
      <c r="Z911" s="18">
        <v>0</v>
      </c>
      <c r="AA911" s="18">
        <v>0</v>
      </c>
      <c r="AB911" s="11">
        <v>0</v>
      </c>
      <c r="AC911" s="18">
        <v>0</v>
      </c>
      <c r="AD911" s="18">
        <v>20</v>
      </c>
      <c r="AE911" s="18">
        <v>0</v>
      </c>
      <c r="AF911" s="18">
        <v>0</v>
      </c>
      <c r="AG911" s="6">
        <v>2</v>
      </c>
      <c r="AH911" s="6">
        <v>0</v>
      </c>
      <c r="AI911" s="6">
        <v>0</v>
      </c>
      <c r="AJ911" s="6">
        <v>0</v>
      </c>
      <c r="AK911" s="18">
        <v>0</v>
      </c>
      <c r="AL911" s="18">
        <v>0</v>
      </c>
      <c r="AM911" s="18">
        <v>0</v>
      </c>
      <c r="AN911" s="18">
        <v>0</v>
      </c>
      <c r="AO911" s="18">
        <v>1000</v>
      </c>
      <c r="AP911" s="18">
        <v>0</v>
      </c>
      <c r="AQ911" s="18">
        <v>0</v>
      </c>
      <c r="AR911" s="6">
        <v>90401006</v>
      </c>
      <c r="AS911" s="18" t="s">
        <v>151</v>
      </c>
      <c r="AT911" s="19" t="s">
        <v>152</v>
      </c>
      <c r="AU911" s="18" t="s">
        <v>243</v>
      </c>
      <c r="AV911" s="18">
        <v>0</v>
      </c>
      <c r="AW911" s="18">
        <v>40000003</v>
      </c>
      <c r="AX911" s="19" t="s">
        <v>153</v>
      </c>
      <c r="AY911" s="19" t="s">
        <v>151</v>
      </c>
      <c r="AZ911" s="13">
        <v>0</v>
      </c>
      <c r="BA911" s="13">
        <v>0</v>
      </c>
      <c r="BB911" s="54" t="s">
        <v>1157</v>
      </c>
      <c r="BC911" s="18">
        <v>0</v>
      </c>
      <c r="BD911" s="11">
        <v>0</v>
      </c>
      <c r="BE911" s="18">
        <v>0</v>
      </c>
      <c r="BF911" s="18">
        <v>0</v>
      </c>
      <c r="BG911" s="18">
        <v>0</v>
      </c>
      <c r="BH911" s="18">
        <v>0</v>
      </c>
      <c r="BI911" s="9">
        <v>0</v>
      </c>
      <c r="BJ911" s="6">
        <v>0</v>
      </c>
      <c r="BK911" s="6">
        <v>0</v>
      </c>
      <c r="BL911" s="6">
        <v>0</v>
      </c>
      <c r="BM911" s="6">
        <v>0</v>
      </c>
      <c r="BN911" s="6">
        <v>0</v>
      </c>
    </row>
    <row r="912" ht="20.1" customHeight="1" spans="3:66">
      <c r="C912" s="18">
        <v>73002103</v>
      </c>
      <c r="D912" s="19" t="s">
        <v>1158</v>
      </c>
      <c r="E912" s="18">
        <v>1</v>
      </c>
      <c r="F912" s="18">
        <v>60010300</v>
      </c>
      <c r="G912" s="18">
        <v>0</v>
      </c>
      <c r="H912" s="13">
        <v>0</v>
      </c>
      <c r="I912" s="18">
        <v>1</v>
      </c>
      <c r="J912" s="18">
        <v>0</v>
      </c>
      <c r="K912" s="18">
        <v>0</v>
      </c>
      <c r="L912" s="18">
        <v>0</v>
      </c>
      <c r="M912" s="18">
        <v>0</v>
      </c>
      <c r="N912" s="11">
        <v>2</v>
      </c>
      <c r="O912" s="18">
        <v>6</v>
      </c>
      <c r="P912" s="18">
        <v>0</v>
      </c>
      <c r="Q912" s="18">
        <v>0</v>
      </c>
      <c r="R912" s="6">
        <v>0</v>
      </c>
      <c r="S912" s="13">
        <v>0</v>
      </c>
      <c r="T912" s="11">
        <v>1</v>
      </c>
      <c r="U912" s="18">
        <v>2</v>
      </c>
      <c r="V912" s="18">
        <v>0</v>
      </c>
      <c r="W912" s="18">
        <v>10</v>
      </c>
      <c r="X912" s="18">
        <v>0</v>
      </c>
      <c r="Y912" s="18">
        <v>0</v>
      </c>
      <c r="Z912" s="18">
        <v>0</v>
      </c>
      <c r="AA912" s="18">
        <v>0</v>
      </c>
      <c r="AB912" s="18">
        <v>0</v>
      </c>
      <c r="AC912" s="18">
        <v>0</v>
      </c>
      <c r="AD912" s="18">
        <v>15</v>
      </c>
      <c r="AE912" s="18">
        <v>1</v>
      </c>
      <c r="AF912" s="18">
        <v>3</v>
      </c>
      <c r="AG912" s="6">
        <v>1</v>
      </c>
      <c r="AH912" s="6">
        <v>0</v>
      </c>
      <c r="AI912" s="6">
        <v>0</v>
      </c>
      <c r="AJ912" s="6">
        <v>1.5</v>
      </c>
      <c r="AK912" s="18">
        <v>0</v>
      </c>
      <c r="AL912" s="18">
        <v>0</v>
      </c>
      <c r="AM912" s="18">
        <v>0</v>
      </c>
      <c r="AN912" s="18">
        <v>1</v>
      </c>
      <c r="AO912" s="18">
        <v>1000</v>
      </c>
      <c r="AP912" s="18">
        <v>0.5</v>
      </c>
      <c r="AQ912" s="18">
        <v>0</v>
      </c>
      <c r="AR912" s="6">
        <v>0</v>
      </c>
      <c r="AS912" s="18" t="s">
        <v>992</v>
      </c>
      <c r="AT912" s="19" t="s">
        <v>152</v>
      </c>
      <c r="AU912" s="18" t="s">
        <v>381</v>
      </c>
      <c r="AV912" s="18">
        <v>10002001</v>
      </c>
      <c r="AW912" s="18">
        <v>70106001</v>
      </c>
      <c r="AX912" s="19" t="s">
        <v>226</v>
      </c>
      <c r="AY912" s="19" t="s">
        <v>993</v>
      </c>
      <c r="AZ912" s="13">
        <v>0</v>
      </c>
      <c r="BA912" s="13">
        <v>0</v>
      </c>
      <c r="BB912" s="54" t="s">
        <v>382</v>
      </c>
      <c r="BC912" s="18">
        <v>0</v>
      </c>
      <c r="BD912" s="11">
        <v>0</v>
      </c>
      <c r="BE912" s="18">
        <v>0</v>
      </c>
      <c r="BF912" s="18">
        <v>0</v>
      </c>
      <c r="BG912" s="18">
        <v>0</v>
      </c>
      <c r="BH912" s="18">
        <v>0</v>
      </c>
      <c r="BI912" s="9">
        <v>0</v>
      </c>
      <c r="BJ912" s="6">
        <v>0</v>
      </c>
      <c r="BK912" s="6">
        <v>0</v>
      </c>
      <c r="BL912" s="6">
        <v>0</v>
      </c>
      <c r="BM912" s="6">
        <v>0</v>
      </c>
      <c r="BN912" s="6">
        <v>0</v>
      </c>
    </row>
    <row r="913" ht="20.1" customHeight="1" spans="3:66">
      <c r="C913" s="18">
        <v>73002104</v>
      </c>
      <c r="D913" s="19" t="s">
        <v>1158</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1">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90401004</v>
      </c>
      <c r="AS913" s="18" t="s">
        <v>151</v>
      </c>
      <c r="AT913" s="19" t="s">
        <v>152</v>
      </c>
      <c r="AU913" s="18" t="s">
        <v>243</v>
      </c>
      <c r="AV913" s="18">
        <v>0</v>
      </c>
      <c r="AW913" s="18">
        <v>40000003</v>
      </c>
      <c r="AX913" s="19" t="s">
        <v>153</v>
      </c>
      <c r="AY913" s="19" t="s">
        <v>151</v>
      </c>
      <c r="AZ913" s="13">
        <v>0</v>
      </c>
      <c r="BA913" s="13">
        <v>0</v>
      </c>
      <c r="BB913" s="54" t="s">
        <v>1107</v>
      </c>
      <c r="BC913" s="18">
        <v>0</v>
      </c>
      <c r="BD913" s="11">
        <v>0</v>
      </c>
      <c r="BE913" s="18">
        <v>0</v>
      </c>
      <c r="BF913" s="18">
        <v>0</v>
      </c>
      <c r="BG913" s="18">
        <v>0</v>
      </c>
      <c r="BH913" s="18">
        <v>0</v>
      </c>
      <c r="BI913" s="9">
        <v>0</v>
      </c>
      <c r="BJ913" s="6">
        <v>0</v>
      </c>
      <c r="BK913" s="6">
        <v>0</v>
      </c>
      <c r="BL913" s="6">
        <v>0</v>
      </c>
      <c r="BM913" s="6">
        <v>0</v>
      </c>
      <c r="BN913" s="6">
        <v>0</v>
      </c>
    </row>
    <row r="914" ht="19.5" customHeight="1" spans="3:66">
      <c r="C914" s="18">
        <v>73002105</v>
      </c>
      <c r="D914" s="12" t="s">
        <v>1111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1</v>
      </c>
      <c r="X914" s="11">
        <v>0</v>
      </c>
      <c r="Y914" s="11">
        <v>1</v>
      </c>
      <c r="Z914" s="11">
        <v>0</v>
      </c>
      <c r="AA914" s="11">
        <v>0</v>
      </c>
      <c r="AB914" s="11">
        <v>0</v>
      </c>
      <c r="AC914" s="11">
        <v>0</v>
      </c>
      <c r="AD914" s="11">
        <v>30</v>
      </c>
      <c r="AE914" s="11">
        <v>1</v>
      </c>
      <c r="AF914" s="11" t="s">
        <v>510</v>
      </c>
      <c r="AG914" s="6">
        <v>0</v>
      </c>
      <c r="AH914" s="6">
        <v>0</v>
      </c>
      <c r="AI914" s="6">
        <v>0</v>
      </c>
      <c r="AJ914" s="6">
        <v>0</v>
      </c>
      <c r="AK914" s="11">
        <v>0</v>
      </c>
      <c r="AL914" s="11">
        <v>0</v>
      </c>
      <c r="AM914" s="11">
        <v>0</v>
      </c>
      <c r="AN914" s="11">
        <v>0.5</v>
      </c>
      <c r="AO914" s="11">
        <v>999999</v>
      </c>
      <c r="AP914" s="11">
        <v>0.5</v>
      </c>
      <c r="AQ914" s="11">
        <v>0</v>
      </c>
      <c r="AR914" s="6">
        <v>0</v>
      </c>
      <c r="AS914" s="109" t="s">
        <v>1027</v>
      </c>
      <c r="AT914" s="19" t="s">
        <v>210</v>
      </c>
      <c r="AU914" s="11" t="s">
        <v>388</v>
      </c>
      <c r="AV914" s="18">
        <v>10000007</v>
      </c>
      <c r="AW914" s="18">
        <v>70202004</v>
      </c>
      <c r="AX914" s="19" t="s">
        <v>226</v>
      </c>
      <c r="AY914" s="19" t="s">
        <v>256</v>
      </c>
      <c r="AZ914" s="13">
        <v>0</v>
      </c>
      <c r="BA914" s="13">
        <v>0</v>
      </c>
      <c r="BB914" s="37" t="s">
        <v>1159</v>
      </c>
      <c r="BC914" s="11">
        <v>0</v>
      </c>
      <c r="BD914" s="11">
        <v>0</v>
      </c>
      <c r="BE914" s="11">
        <v>0</v>
      </c>
      <c r="BF914" s="11">
        <v>0</v>
      </c>
      <c r="BG914" s="11">
        <v>0</v>
      </c>
      <c r="BH914" s="11">
        <v>0</v>
      </c>
      <c r="BI914" s="9">
        <v>0</v>
      </c>
      <c r="BJ914" s="6">
        <v>0</v>
      </c>
      <c r="BK914" s="6">
        <v>0</v>
      </c>
      <c r="BL914" s="6">
        <v>0</v>
      </c>
      <c r="BM914" s="6">
        <v>0</v>
      </c>
      <c r="BN914" s="6">
        <v>0</v>
      </c>
    </row>
    <row r="915" ht="19.5" customHeight="1" spans="3:66">
      <c r="C915" s="18">
        <v>73002201</v>
      </c>
      <c r="D915" s="12" t="s">
        <v>386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t="s">
        <v>387</v>
      </c>
      <c r="AG915" s="6">
        <v>1</v>
      </c>
      <c r="AH915" s="6">
        <v>1</v>
      </c>
      <c r="AI915" s="6">
        <v>0</v>
      </c>
      <c r="AJ915" s="6">
        <v>3</v>
      </c>
      <c r="AK915" s="11">
        <v>0</v>
      </c>
      <c r="AL915" s="11">
        <v>0</v>
      </c>
      <c r="AM915" s="11">
        <v>0</v>
      </c>
      <c r="AN915" s="11">
        <v>3</v>
      </c>
      <c r="AO915" s="11">
        <v>5000</v>
      </c>
      <c r="AP915" s="11">
        <v>2.5</v>
      </c>
      <c r="AQ915" s="11">
        <v>0</v>
      </c>
      <c r="AR915" s="6">
        <v>0</v>
      </c>
      <c r="AS915" s="11" t="s">
        <v>151</v>
      </c>
      <c r="AT915" s="19" t="s">
        <v>210</v>
      </c>
      <c r="AU915" s="11" t="s">
        <v>388</v>
      </c>
      <c r="AV915" s="18">
        <v>10000007</v>
      </c>
      <c r="AW915" s="18">
        <v>70107001</v>
      </c>
      <c r="AX915" s="12" t="s">
        <v>153</v>
      </c>
      <c r="AY915" s="11">
        <v>0</v>
      </c>
      <c r="AZ915" s="13">
        <v>0</v>
      </c>
      <c r="BA915" s="13">
        <v>0</v>
      </c>
      <c r="BB915" s="37" t="s">
        <v>389</v>
      </c>
      <c r="BC915" s="11">
        <v>0</v>
      </c>
      <c r="BD915" s="11">
        <v>0</v>
      </c>
      <c r="BE915" s="11">
        <v>0</v>
      </c>
      <c r="BF915" s="11">
        <v>0</v>
      </c>
      <c r="BG915" s="11">
        <v>0</v>
      </c>
      <c r="BH915" s="11">
        <v>0</v>
      </c>
      <c r="BI915" s="9">
        <v>0</v>
      </c>
      <c r="BJ915" s="6">
        <v>0</v>
      </c>
      <c r="BK915" s="6">
        <v>0</v>
      </c>
      <c r="BL915" s="6">
        <v>0</v>
      </c>
      <c r="BM915" s="6">
        <v>0</v>
      </c>
      <c r="BN915" s="6">
        <v>0</v>
      </c>
    </row>
    <row r="916" ht="20.1" customHeight="1" spans="3:66">
      <c r="C916" s="18">
        <v>73002202</v>
      </c>
      <c r="D916" s="12" t="s">
        <v>1001</v>
      </c>
      <c r="E916" s="18">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1</v>
      </c>
      <c r="Z916" s="11">
        <v>0</v>
      </c>
      <c r="AA916" s="11">
        <v>0</v>
      </c>
      <c r="AB916" s="11">
        <v>0</v>
      </c>
      <c r="AC916" s="11">
        <v>0</v>
      </c>
      <c r="AD916" s="11">
        <v>12</v>
      </c>
      <c r="AE916" s="11">
        <v>1</v>
      </c>
      <c r="AF916" s="11">
        <v>3</v>
      </c>
      <c r="AG916" s="6">
        <v>4</v>
      </c>
      <c r="AH916" s="6">
        <v>1</v>
      </c>
      <c r="AI916" s="6">
        <v>0</v>
      </c>
      <c r="AJ916" s="6">
        <v>1.5</v>
      </c>
      <c r="AK916" s="11">
        <v>0</v>
      </c>
      <c r="AL916" s="11">
        <v>0</v>
      </c>
      <c r="AM916" s="11">
        <v>0</v>
      </c>
      <c r="AN916" s="11">
        <v>3</v>
      </c>
      <c r="AO916" s="11">
        <v>5000</v>
      </c>
      <c r="AP916" s="11">
        <v>3</v>
      </c>
      <c r="AQ916" s="11">
        <v>0</v>
      </c>
      <c r="AR916" s="6">
        <v>0</v>
      </c>
      <c r="AS916" s="11" t="s">
        <v>151</v>
      </c>
      <c r="AT916" s="19" t="s">
        <v>152</v>
      </c>
      <c r="AU916" s="11" t="s">
        <v>388</v>
      </c>
      <c r="AV916" s="18">
        <v>10000007</v>
      </c>
      <c r="AW916" s="18">
        <v>70103003</v>
      </c>
      <c r="AX916" s="12" t="s">
        <v>153</v>
      </c>
      <c r="AY916" s="11" t="s">
        <v>1160</v>
      </c>
      <c r="AZ916" s="13">
        <v>0</v>
      </c>
      <c r="BA916" s="13">
        <v>0</v>
      </c>
      <c r="BB916" s="37" t="s">
        <v>1003</v>
      </c>
      <c r="BC916" s="11">
        <v>0</v>
      </c>
      <c r="BD916" s="11">
        <v>0</v>
      </c>
      <c r="BE916" s="11">
        <v>0</v>
      </c>
      <c r="BF916" s="11">
        <v>0</v>
      </c>
      <c r="BG916" s="11">
        <v>0</v>
      </c>
      <c r="BH916" s="11">
        <v>0</v>
      </c>
      <c r="BI916" s="9">
        <v>0</v>
      </c>
      <c r="BJ916" s="6">
        <v>0</v>
      </c>
      <c r="BK916" s="6">
        <v>0</v>
      </c>
      <c r="BL916" s="6">
        <v>0</v>
      </c>
      <c r="BM916" s="6">
        <v>0</v>
      </c>
      <c r="BN916" s="6">
        <v>0</v>
      </c>
    </row>
    <row r="917" ht="20.1" customHeight="1" spans="3:66">
      <c r="C917" s="18">
        <v>73002203</v>
      </c>
      <c r="D917" s="12" t="s">
        <v>1004</v>
      </c>
      <c r="E917" s="11">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0</v>
      </c>
      <c r="Z917" s="11">
        <v>0</v>
      </c>
      <c r="AA917" s="11">
        <v>0</v>
      </c>
      <c r="AB917" s="11">
        <v>0</v>
      </c>
      <c r="AC917" s="11">
        <v>0</v>
      </c>
      <c r="AD917" s="11">
        <v>12</v>
      </c>
      <c r="AE917" s="11">
        <v>1</v>
      </c>
      <c r="AF917" s="11">
        <v>3</v>
      </c>
      <c r="AG917" s="6">
        <v>6</v>
      </c>
      <c r="AH917" s="6">
        <v>1</v>
      </c>
      <c r="AI917" s="6">
        <v>0</v>
      </c>
      <c r="AJ917" s="6">
        <v>1.5</v>
      </c>
      <c r="AK917" s="11">
        <v>0</v>
      </c>
      <c r="AL917" s="11">
        <v>0</v>
      </c>
      <c r="AM917" s="11">
        <v>0</v>
      </c>
      <c r="AN917" s="11">
        <v>3</v>
      </c>
      <c r="AO917" s="11">
        <v>5000</v>
      </c>
      <c r="AP917" s="11">
        <v>3</v>
      </c>
      <c r="AQ917" s="11">
        <v>0</v>
      </c>
      <c r="AR917" s="6">
        <v>0</v>
      </c>
      <c r="AS917" s="11" t="s">
        <v>151</v>
      </c>
      <c r="AT917" s="19" t="s">
        <v>193</v>
      </c>
      <c r="AU917" s="11" t="s">
        <v>388</v>
      </c>
      <c r="AV917" s="18">
        <v>10000007</v>
      </c>
      <c r="AW917" s="18">
        <v>70103003</v>
      </c>
      <c r="AX917" s="12" t="s">
        <v>153</v>
      </c>
      <c r="AY917" s="11" t="s">
        <v>1161</v>
      </c>
      <c r="AZ917" s="13">
        <v>0</v>
      </c>
      <c r="BA917" s="13">
        <v>0</v>
      </c>
      <c r="BB917" s="37" t="s">
        <v>1006</v>
      </c>
      <c r="BC917" s="11">
        <v>0</v>
      </c>
      <c r="BD917" s="11">
        <v>0</v>
      </c>
      <c r="BE917" s="11">
        <v>0</v>
      </c>
      <c r="BF917" s="11">
        <v>0</v>
      </c>
      <c r="BG917" s="11">
        <v>0</v>
      </c>
      <c r="BH917" s="11">
        <v>0</v>
      </c>
      <c r="BI917" s="9">
        <v>0</v>
      </c>
      <c r="BJ917" s="6">
        <v>0</v>
      </c>
      <c r="BK917" s="6">
        <v>0</v>
      </c>
      <c r="BL917" s="6">
        <v>0</v>
      </c>
      <c r="BM917" s="6">
        <v>0</v>
      </c>
      <c r="BN917" s="6">
        <v>0</v>
      </c>
    </row>
    <row r="918" ht="20.1" customHeight="1" spans="3:66">
      <c r="C918" s="18">
        <v>73002204</v>
      </c>
      <c r="D918" s="19" t="s">
        <v>1007</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90102001</v>
      </c>
      <c r="AS918" s="18" t="s">
        <v>151</v>
      </c>
      <c r="AT918" s="19" t="s">
        <v>152</v>
      </c>
      <c r="AU918" s="18" t="s">
        <v>243</v>
      </c>
      <c r="AV918" s="18">
        <v>0</v>
      </c>
      <c r="AW918" s="18">
        <v>40000003</v>
      </c>
      <c r="AX918" s="19" t="s">
        <v>153</v>
      </c>
      <c r="AY918" s="19" t="s">
        <v>151</v>
      </c>
      <c r="AZ918" s="13">
        <v>0</v>
      </c>
      <c r="BA918" s="13">
        <v>0</v>
      </c>
      <c r="BB918" s="54" t="s">
        <v>1008</v>
      </c>
      <c r="BC918" s="18">
        <v>0</v>
      </c>
      <c r="BD918" s="11">
        <v>0</v>
      </c>
      <c r="BE918" s="18">
        <v>0</v>
      </c>
      <c r="BF918" s="18">
        <v>0</v>
      </c>
      <c r="BG918" s="18">
        <v>0</v>
      </c>
      <c r="BH918" s="18">
        <v>0</v>
      </c>
      <c r="BI918" s="9">
        <v>0</v>
      </c>
      <c r="BJ918" s="6">
        <v>0</v>
      </c>
      <c r="BK918" s="6">
        <v>0</v>
      </c>
      <c r="BL918" s="6">
        <v>0</v>
      </c>
      <c r="BM918" s="6">
        <v>0</v>
      </c>
      <c r="BN918" s="6">
        <v>0</v>
      </c>
    </row>
    <row r="919" ht="20.1" customHeight="1" spans="3:66">
      <c r="C919" s="18">
        <v>73002205</v>
      </c>
      <c r="D919" s="19" t="s">
        <v>1009</v>
      </c>
      <c r="E919" s="18">
        <v>1</v>
      </c>
      <c r="F919" s="18">
        <v>60010500</v>
      </c>
      <c r="G919" s="18">
        <v>0</v>
      </c>
      <c r="H919" s="13">
        <v>0</v>
      </c>
      <c r="I919" s="18">
        <v>1</v>
      </c>
      <c r="J919" s="18">
        <v>0</v>
      </c>
      <c r="K919" s="18">
        <v>0</v>
      </c>
      <c r="L919" s="18">
        <v>0</v>
      </c>
      <c r="M919" s="18">
        <v>0</v>
      </c>
      <c r="N919" s="11">
        <v>2</v>
      </c>
      <c r="O919" s="18">
        <v>2</v>
      </c>
      <c r="P919" s="18">
        <v>0.6</v>
      </c>
      <c r="Q919" s="18">
        <v>0</v>
      </c>
      <c r="R919" s="6">
        <v>0</v>
      </c>
      <c r="S919" s="13">
        <v>0</v>
      </c>
      <c r="T919" s="11">
        <v>1</v>
      </c>
      <c r="U919" s="18">
        <v>2</v>
      </c>
      <c r="V919" s="18">
        <v>0</v>
      </c>
      <c r="W919" s="18">
        <v>0</v>
      </c>
      <c r="X919" s="18">
        <v>0</v>
      </c>
      <c r="Y919" s="18">
        <v>0</v>
      </c>
      <c r="Z919" s="18">
        <v>0</v>
      </c>
      <c r="AA919" s="18">
        <v>0</v>
      </c>
      <c r="AB919" s="18">
        <v>0</v>
      </c>
      <c r="AC919" s="18">
        <v>0</v>
      </c>
      <c r="AD919" s="11">
        <v>99999</v>
      </c>
      <c r="AE919" s="18">
        <v>0</v>
      </c>
      <c r="AF919" s="18">
        <v>0</v>
      </c>
      <c r="AG919" s="6">
        <v>2</v>
      </c>
      <c r="AH919" s="6">
        <v>0</v>
      </c>
      <c r="AI919" s="6">
        <v>0</v>
      </c>
      <c r="AJ919" s="6">
        <v>0</v>
      </c>
      <c r="AK919" s="18">
        <v>0</v>
      </c>
      <c r="AL919" s="18">
        <v>0</v>
      </c>
      <c r="AM919" s="18">
        <v>0</v>
      </c>
      <c r="AN919" s="18">
        <v>0</v>
      </c>
      <c r="AO919" s="18">
        <v>1000</v>
      </c>
      <c r="AP919" s="18">
        <v>0</v>
      </c>
      <c r="AQ919" s="18">
        <v>0</v>
      </c>
      <c r="AR919" s="6">
        <v>90104002</v>
      </c>
      <c r="AS919" s="18" t="s">
        <v>151</v>
      </c>
      <c r="AT919" s="19" t="s">
        <v>152</v>
      </c>
      <c r="AU919" s="18" t="s">
        <v>243</v>
      </c>
      <c r="AV919" s="18">
        <v>0</v>
      </c>
      <c r="AW919" s="18">
        <v>0</v>
      </c>
      <c r="AX919" s="19" t="s">
        <v>153</v>
      </c>
      <c r="AY919" s="19" t="s">
        <v>151</v>
      </c>
      <c r="AZ919" s="13">
        <v>0</v>
      </c>
      <c r="BA919" s="13">
        <v>0</v>
      </c>
      <c r="BB919" s="54" t="s">
        <v>367</v>
      </c>
      <c r="BC919" s="18">
        <v>0</v>
      </c>
      <c r="BD919" s="11">
        <v>0</v>
      </c>
      <c r="BE919" s="18">
        <v>0</v>
      </c>
      <c r="BF919" s="18">
        <v>0</v>
      </c>
      <c r="BG919" s="18">
        <v>0</v>
      </c>
      <c r="BH919" s="18">
        <v>0</v>
      </c>
      <c r="BI919" s="9">
        <v>0</v>
      </c>
      <c r="BJ919" s="6">
        <v>0</v>
      </c>
      <c r="BK919" s="6">
        <v>0</v>
      </c>
      <c r="BL919" s="6">
        <v>0</v>
      </c>
      <c r="BM919" s="6">
        <v>0</v>
      </c>
      <c r="BN919" s="6">
        <v>0</v>
      </c>
    </row>
    <row r="920" ht="20.1" customHeight="1" spans="3:66">
      <c r="C920" s="18">
        <v>73002301</v>
      </c>
      <c r="D920" s="12" t="s">
        <v>1049</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3</v>
      </c>
      <c r="X920" s="11">
        <v>0</v>
      </c>
      <c r="Y920" s="11">
        <v>1</v>
      </c>
      <c r="Z920" s="11">
        <v>0</v>
      </c>
      <c r="AA920" s="11">
        <v>0</v>
      </c>
      <c r="AB920" s="11">
        <v>0</v>
      </c>
      <c r="AC920" s="11">
        <v>0</v>
      </c>
      <c r="AD920" s="11">
        <v>15</v>
      </c>
      <c r="AE920" s="11">
        <v>1</v>
      </c>
      <c r="AF920" s="11">
        <v>3</v>
      </c>
      <c r="AG920" s="6">
        <v>4</v>
      </c>
      <c r="AH920" s="6">
        <v>1</v>
      </c>
      <c r="AI920" s="6">
        <v>0</v>
      </c>
      <c r="AJ920" s="6">
        <v>1.5</v>
      </c>
      <c r="AK920" s="11">
        <v>0</v>
      </c>
      <c r="AL920" s="11">
        <v>0</v>
      </c>
      <c r="AM920" s="11">
        <v>0</v>
      </c>
      <c r="AN920" s="11">
        <v>3</v>
      </c>
      <c r="AO920" s="11">
        <v>999999</v>
      </c>
      <c r="AP920" s="11">
        <v>3</v>
      </c>
      <c r="AQ920" s="11">
        <v>0</v>
      </c>
      <c r="AR920" s="6">
        <v>0</v>
      </c>
      <c r="AS920" s="11" t="s">
        <v>151</v>
      </c>
      <c r="AT920" s="19" t="s">
        <v>210</v>
      </c>
      <c r="AU920" s="11" t="s">
        <v>388</v>
      </c>
      <c r="AV920" s="18">
        <v>10000007</v>
      </c>
      <c r="AW920" s="18">
        <v>70205001</v>
      </c>
      <c r="AX920" s="12" t="s">
        <v>153</v>
      </c>
      <c r="AY920" s="11" t="s">
        <v>1162</v>
      </c>
      <c r="AZ920" s="13">
        <v>0</v>
      </c>
      <c r="BA920" s="13">
        <v>0</v>
      </c>
      <c r="BB920" s="37" t="s">
        <v>1051</v>
      </c>
      <c r="BC920" s="11">
        <v>0</v>
      </c>
      <c r="BD920" s="11">
        <v>0</v>
      </c>
      <c r="BE920" s="11">
        <v>0</v>
      </c>
      <c r="BF920" s="11">
        <v>0</v>
      </c>
      <c r="BG920" s="11">
        <v>0</v>
      </c>
      <c r="BH920" s="11">
        <v>0</v>
      </c>
      <c r="BI920" s="9">
        <v>0</v>
      </c>
      <c r="BJ920" s="6">
        <v>0</v>
      </c>
      <c r="BK920" s="6">
        <v>0</v>
      </c>
      <c r="BL920" s="6">
        <v>0</v>
      </c>
      <c r="BM920" s="6">
        <v>0</v>
      </c>
      <c r="BN920" s="6">
        <v>0</v>
      </c>
    </row>
    <row r="921" ht="19.5" customHeight="1" spans="3:66">
      <c r="C921" s="18">
        <v>73002302</v>
      </c>
      <c r="D921" s="12" t="s">
        <v>1079</v>
      </c>
      <c r="E921" s="18">
        <v>1</v>
      </c>
      <c r="F921" s="11">
        <v>60010100</v>
      </c>
      <c r="G921" s="18">
        <v>0</v>
      </c>
      <c r="H921" s="13">
        <v>0</v>
      </c>
      <c r="I921" s="18">
        <v>1</v>
      </c>
      <c r="J921" s="18">
        <v>0</v>
      </c>
      <c r="K921" s="18">
        <v>0</v>
      </c>
      <c r="L921" s="11">
        <v>0</v>
      </c>
      <c r="M921" s="11">
        <v>0</v>
      </c>
      <c r="N921" s="11">
        <v>2</v>
      </c>
      <c r="O921" s="11">
        <v>1</v>
      </c>
      <c r="P921" s="11">
        <v>0.3</v>
      </c>
      <c r="Q921" s="11">
        <v>0</v>
      </c>
      <c r="R921" s="6">
        <v>1</v>
      </c>
      <c r="S921" s="11">
        <v>0</v>
      </c>
      <c r="T921" s="11">
        <v>1</v>
      </c>
      <c r="U921" s="11">
        <v>2</v>
      </c>
      <c r="V921" s="11">
        <v>0</v>
      </c>
      <c r="W921" s="11">
        <v>3</v>
      </c>
      <c r="X921" s="11">
        <v>0</v>
      </c>
      <c r="Y921" s="11">
        <v>1</v>
      </c>
      <c r="Z921" s="11">
        <v>0</v>
      </c>
      <c r="AA921" s="11">
        <v>0</v>
      </c>
      <c r="AB921" s="11">
        <v>0</v>
      </c>
      <c r="AC921" s="11">
        <v>0</v>
      </c>
      <c r="AD921" s="11">
        <v>15</v>
      </c>
      <c r="AE921" s="11">
        <v>1</v>
      </c>
      <c r="AF921" s="11" t="s">
        <v>387</v>
      </c>
      <c r="AG921" s="6">
        <v>0</v>
      </c>
      <c r="AH921" s="6">
        <v>1</v>
      </c>
      <c r="AI921" s="6">
        <v>0</v>
      </c>
      <c r="AJ921" s="6">
        <v>3</v>
      </c>
      <c r="AK921" s="11">
        <v>0</v>
      </c>
      <c r="AL921" s="11">
        <v>0</v>
      </c>
      <c r="AM921" s="11">
        <v>0</v>
      </c>
      <c r="AN921" s="11">
        <v>3</v>
      </c>
      <c r="AO921" s="11">
        <v>5000</v>
      </c>
      <c r="AP921" s="11">
        <v>2.5</v>
      </c>
      <c r="AQ921" s="11">
        <v>0</v>
      </c>
      <c r="AR921" s="6">
        <v>0</v>
      </c>
      <c r="AS921" s="11" t="s">
        <v>1031</v>
      </c>
      <c r="AT921" s="19" t="s">
        <v>193</v>
      </c>
      <c r="AU921" s="11" t="s">
        <v>388</v>
      </c>
      <c r="AV921" s="18">
        <v>10000007</v>
      </c>
      <c r="AW921" s="18">
        <v>70403003</v>
      </c>
      <c r="AX921" s="12" t="s">
        <v>153</v>
      </c>
      <c r="AY921" s="11">
        <v>0</v>
      </c>
      <c r="AZ921" s="13">
        <v>0</v>
      </c>
      <c r="BA921" s="13">
        <v>0</v>
      </c>
      <c r="BB921" s="37" t="s">
        <v>1097</v>
      </c>
      <c r="BC921" s="11">
        <v>0</v>
      </c>
      <c r="BD921" s="11">
        <v>0</v>
      </c>
      <c r="BE921" s="11">
        <v>0</v>
      </c>
      <c r="BF921" s="11">
        <v>0</v>
      </c>
      <c r="BG921" s="11">
        <v>0</v>
      </c>
      <c r="BH921" s="11">
        <v>0</v>
      </c>
      <c r="BI921" s="9">
        <v>0</v>
      </c>
      <c r="BJ921" s="6">
        <v>0</v>
      </c>
      <c r="BK921" s="6">
        <v>0</v>
      </c>
      <c r="BL921" s="6">
        <v>0</v>
      </c>
      <c r="BM921" s="6">
        <v>0</v>
      </c>
      <c r="BN921" s="6">
        <v>0</v>
      </c>
    </row>
    <row r="922" ht="20.1" customHeight="1" spans="3:66">
      <c r="C922" s="18">
        <v>73002303</v>
      </c>
      <c r="D922" s="12" t="s">
        <v>599</v>
      </c>
      <c r="E922" s="18">
        <v>1</v>
      </c>
      <c r="F922" s="11">
        <v>60010100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10</v>
      </c>
      <c r="AE922" s="11">
        <v>2</v>
      </c>
      <c r="AF922" s="11" t="s">
        <v>160</v>
      </c>
      <c r="AG922" s="6">
        <v>0</v>
      </c>
      <c r="AH922" s="6">
        <v>2</v>
      </c>
      <c r="AI922" s="6">
        <v>0</v>
      </c>
      <c r="AJ922" s="6">
        <v>1.5</v>
      </c>
      <c r="AK922" s="11">
        <v>0</v>
      </c>
      <c r="AL922" s="11">
        <v>0</v>
      </c>
      <c r="AM922" s="11">
        <v>0</v>
      </c>
      <c r="AN922" s="11">
        <v>1.5</v>
      </c>
      <c r="AO922" s="11">
        <v>10000</v>
      </c>
      <c r="AP922" s="11">
        <v>1</v>
      </c>
      <c r="AQ922" s="11">
        <v>5</v>
      </c>
      <c r="AR922" s="6">
        <v>0</v>
      </c>
      <c r="AS922" s="11" t="s">
        <v>151</v>
      </c>
      <c r="AT922" s="19" t="s">
        <v>349</v>
      </c>
      <c r="AU922" s="11" t="s">
        <v>388</v>
      </c>
      <c r="AV922" s="18">
        <v>10000007</v>
      </c>
      <c r="AW922" s="18">
        <v>70302003</v>
      </c>
      <c r="AX922" s="19" t="s">
        <v>540</v>
      </c>
      <c r="AY922" s="13" t="s">
        <v>1163</v>
      </c>
      <c r="AZ922" s="13">
        <v>0</v>
      </c>
      <c r="BA922" s="13">
        <v>0</v>
      </c>
      <c r="BB922" s="37" t="s">
        <v>1094</v>
      </c>
      <c r="BC922" s="11">
        <v>1</v>
      </c>
      <c r="BD922" s="11">
        <v>0</v>
      </c>
      <c r="BE922" s="11">
        <v>0</v>
      </c>
      <c r="BF922" s="11">
        <v>0</v>
      </c>
      <c r="BG922" s="11">
        <v>0</v>
      </c>
      <c r="BH922" s="11">
        <v>0</v>
      </c>
      <c r="BI922" s="9">
        <v>0</v>
      </c>
      <c r="BJ922" s="6">
        <v>0</v>
      </c>
      <c r="BK922" s="6">
        <v>0</v>
      </c>
      <c r="BL922" s="6">
        <v>0</v>
      </c>
      <c r="BM922" s="6">
        <v>0</v>
      </c>
      <c r="BN922" s="6">
        <v>0</v>
      </c>
    </row>
    <row r="923" ht="20.1" customHeight="1" spans="3:66">
      <c r="C923" s="18">
        <v>73002304</v>
      </c>
      <c r="D923" s="19" t="s">
        <v>414</v>
      </c>
      <c r="E923" s="18">
        <v>1</v>
      </c>
      <c r="F923" s="18">
        <v>60010500</v>
      </c>
      <c r="G923" s="18">
        <v>0</v>
      </c>
      <c r="H923" s="13">
        <v>0</v>
      </c>
      <c r="I923" s="18">
        <v>1</v>
      </c>
      <c r="J923" s="18">
        <v>0</v>
      </c>
      <c r="K923" s="18">
        <v>0</v>
      </c>
      <c r="L923" s="18">
        <v>0</v>
      </c>
      <c r="M923" s="18">
        <v>0</v>
      </c>
      <c r="N923" s="11">
        <v>2</v>
      </c>
      <c r="O923" s="18">
        <v>2</v>
      </c>
      <c r="P923" s="18">
        <v>0.8</v>
      </c>
      <c r="Q923" s="18">
        <v>0</v>
      </c>
      <c r="R923" s="6">
        <v>0</v>
      </c>
      <c r="S923" s="13">
        <v>0</v>
      </c>
      <c r="T923" s="11">
        <v>1</v>
      </c>
      <c r="U923" s="18">
        <v>2</v>
      </c>
      <c r="V923" s="18">
        <v>0</v>
      </c>
      <c r="W923" s="18">
        <v>0</v>
      </c>
      <c r="X923" s="18">
        <v>0</v>
      </c>
      <c r="Y923" s="18">
        <v>0</v>
      </c>
      <c r="Z923" s="18">
        <v>0</v>
      </c>
      <c r="AA923" s="18">
        <v>0</v>
      </c>
      <c r="AB923" s="11">
        <v>0</v>
      </c>
      <c r="AC923" s="18">
        <v>0</v>
      </c>
      <c r="AD923" s="18">
        <v>20</v>
      </c>
      <c r="AE923" s="18">
        <v>0</v>
      </c>
      <c r="AF923" s="18">
        <v>0</v>
      </c>
      <c r="AG923" s="6">
        <v>2</v>
      </c>
      <c r="AH923" s="6">
        <v>0</v>
      </c>
      <c r="AI923" s="6">
        <v>0</v>
      </c>
      <c r="AJ923" s="6">
        <v>0</v>
      </c>
      <c r="AK923" s="18">
        <v>0</v>
      </c>
      <c r="AL923" s="18">
        <v>0</v>
      </c>
      <c r="AM923" s="18">
        <v>0</v>
      </c>
      <c r="AN923" s="18">
        <v>0</v>
      </c>
      <c r="AO923" s="18">
        <v>1000</v>
      </c>
      <c r="AP923" s="18">
        <v>0</v>
      </c>
      <c r="AQ923" s="18">
        <v>0</v>
      </c>
      <c r="AR923" s="6">
        <v>90401004</v>
      </c>
      <c r="AS923" s="18" t="s">
        <v>151</v>
      </c>
      <c r="AT923" s="19" t="s">
        <v>152</v>
      </c>
      <c r="AU923" s="18" t="s">
        <v>243</v>
      </c>
      <c r="AV923" s="18">
        <v>0</v>
      </c>
      <c r="AW923" s="18">
        <v>40000003</v>
      </c>
      <c r="AX923" s="19" t="s">
        <v>153</v>
      </c>
      <c r="AY923" s="19" t="s">
        <v>151</v>
      </c>
      <c r="AZ923" s="13">
        <v>0</v>
      </c>
      <c r="BA923" s="13">
        <v>0</v>
      </c>
      <c r="BB923" s="54" t="s">
        <v>1107</v>
      </c>
      <c r="BC923" s="18">
        <v>0</v>
      </c>
      <c r="BD923" s="11">
        <v>0</v>
      </c>
      <c r="BE923" s="18">
        <v>0</v>
      </c>
      <c r="BF923" s="18">
        <v>0</v>
      </c>
      <c r="BG923" s="18">
        <v>0</v>
      </c>
      <c r="BH923" s="18">
        <v>0</v>
      </c>
      <c r="BI923" s="9">
        <v>0</v>
      </c>
      <c r="BJ923" s="6">
        <v>0</v>
      </c>
      <c r="BK923" s="6">
        <v>0</v>
      </c>
      <c r="BL923" s="6">
        <v>0</v>
      </c>
      <c r="BM923" s="6">
        <v>0</v>
      </c>
      <c r="BN923" s="6">
        <v>0</v>
      </c>
    </row>
    <row r="924" ht="19.5" customHeight="1" spans="3:66">
      <c r="C924" s="18">
        <v>73002305</v>
      </c>
      <c r="D924" s="19" t="s">
        <v>682</v>
      </c>
      <c r="E924" s="18">
        <v>1</v>
      </c>
      <c r="F924" s="18">
        <v>60010500</v>
      </c>
      <c r="G924" s="18">
        <v>0</v>
      </c>
      <c r="H924" s="13">
        <v>0</v>
      </c>
      <c r="I924" s="18">
        <v>1</v>
      </c>
      <c r="J924" s="18">
        <v>0</v>
      </c>
      <c r="K924" s="18">
        <v>0</v>
      </c>
      <c r="L924" s="18">
        <v>0</v>
      </c>
      <c r="M924" s="18">
        <v>0</v>
      </c>
      <c r="N924" s="11">
        <v>2</v>
      </c>
      <c r="O924" s="18">
        <v>2</v>
      </c>
      <c r="P924" s="18">
        <v>0.5</v>
      </c>
      <c r="Q924" s="18">
        <v>0</v>
      </c>
      <c r="R924" s="6">
        <v>0</v>
      </c>
      <c r="S924" s="13">
        <v>0</v>
      </c>
      <c r="T924" s="11">
        <v>1</v>
      </c>
      <c r="U924" s="18">
        <v>2</v>
      </c>
      <c r="V924" s="18">
        <v>0</v>
      </c>
      <c r="W924" s="18">
        <v>0</v>
      </c>
      <c r="X924" s="18">
        <v>0</v>
      </c>
      <c r="Y924" s="18">
        <v>0</v>
      </c>
      <c r="Z924" s="18">
        <v>0</v>
      </c>
      <c r="AA924" s="18">
        <v>0</v>
      </c>
      <c r="AB924" s="11">
        <v>0</v>
      </c>
      <c r="AC924" s="18">
        <v>0</v>
      </c>
      <c r="AD924" s="11">
        <v>15</v>
      </c>
      <c r="AE924" s="18">
        <v>0</v>
      </c>
      <c r="AF924" s="18">
        <v>0</v>
      </c>
      <c r="AG924" s="6">
        <v>2</v>
      </c>
      <c r="AH924" s="6">
        <v>0</v>
      </c>
      <c r="AI924" s="6">
        <v>0</v>
      </c>
      <c r="AJ924" s="6">
        <v>0</v>
      </c>
      <c r="AK924" s="18">
        <v>0</v>
      </c>
      <c r="AL924" s="18">
        <v>0</v>
      </c>
      <c r="AM924" s="18">
        <v>0</v>
      </c>
      <c r="AN924" s="18">
        <v>0</v>
      </c>
      <c r="AO924" s="18">
        <v>1000</v>
      </c>
      <c r="AP924" s="18">
        <v>0</v>
      </c>
      <c r="AQ924" s="18">
        <v>0</v>
      </c>
      <c r="AR924" s="6" t="s">
        <v>1019</v>
      </c>
      <c r="AS924" s="18" t="s">
        <v>151</v>
      </c>
      <c r="AT924" s="19" t="s">
        <v>152</v>
      </c>
      <c r="AU924" s="18" t="s">
        <v>243</v>
      </c>
      <c r="AV924" s="18">
        <v>0</v>
      </c>
      <c r="AW924" s="18">
        <v>0</v>
      </c>
      <c r="AX924" s="19" t="s">
        <v>153</v>
      </c>
      <c r="AY924" s="19" t="s">
        <v>151</v>
      </c>
      <c r="AZ924" s="13">
        <v>0</v>
      </c>
      <c r="BA924" s="13">
        <v>0</v>
      </c>
      <c r="BB924" s="54" t="s">
        <v>1095</v>
      </c>
      <c r="BC924" s="18">
        <v>0</v>
      </c>
      <c r="BD924" s="11">
        <v>0</v>
      </c>
      <c r="BE924" s="18">
        <v>0</v>
      </c>
      <c r="BF924" s="18">
        <v>0</v>
      </c>
      <c r="BG924" s="18">
        <v>0</v>
      </c>
      <c r="BH924" s="18">
        <v>0</v>
      </c>
      <c r="BI924" s="9">
        <v>0</v>
      </c>
      <c r="BJ924" s="6">
        <v>0</v>
      </c>
      <c r="BK924" s="6">
        <v>0</v>
      </c>
      <c r="BL924" s="6">
        <v>0</v>
      </c>
      <c r="BM924" s="6">
        <v>0</v>
      </c>
      <c r="BN924" s="6">
        <v>0</v>
      </c>
    </row>
    <row r="925" ht="19.5" customHeight="1" spans="3:66">
      <c r="C925" s="18">
        <v>73002307</v>
      </c>
      <c r="D925" s="12" t="s">
        <v>1060</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2</v>
      </c>
      <c r="X925" s="11">
        <v>0</v>
      </c>
      <c r="Y925" s="11">
        <v>1</v>
      </c>
      <c r="Z925" s="11">
        <v>0</v>
      </c>
      <c r="AA925" s="11">
        <v>0</v>
      </c>
      <c r="AB925" s="11">
        <v>0</v>
      </c>
      <c r="AC925" s="11">
        <v>0</v>
      </c>
      <c r="AD925" s="11">
        <v>15</v>
      </c>
      <c r="AE925" s="11">
        <v>1</v>
      </c>
      <c r="AF925" s="11" t="s">
        <v>510</v>
      </c>
      <c r="AG925" s="6">
        <v>0</v>
      </c>
      <c r="AH925" s="6">
        <v>0</v>
      </c>
      <c r="AI925" s="6">
        <v>0</v>
      </c>
      <c r="AJ925" s="6">
        <v>0</v>
      </c>
      <c r="AK925" s="11">
        <v>0</v>
      </c>
      <c r="AL925" s="11">
        <v>0</v>
      </c>
      <c r="AM925" s="11">
        <v>0</v>
      </c>
      <c r="AN925" s="11">
        <v>0.5</v>
      </c>
      <c r="AO925" s="11">
        <v>999999</v>
      </c>
      <c r="AP925" s="11">
        <v>0.5</v>
      </c>
      <c r="AQ925" s="11">
        <v>0</v>
      </c>
      <c r="AR925" s="6">
        <v>0</v>
      </c>
      <c r="AS925" s="6">
        <v>90205007</v>
      </c>
      <c r="AT925" s="19" t="s">
        <v>349</v>
      </c>
      <c r="AU925" s="11" t="s">
        <v>388</v>
      </c>
      <c r="AV925" s="18">
        <v>10000007</v>
      </c>
      <c r="AW925" s="18">
        <v>70205001</v>
      </c>
      <c r="AX925" s="19" t="s">
        <v>226</v>
      </c>
      <c r="AY925" s="19" t="s">
        <v>256</v>
      </c>
      <c r="AZ925" s="13">
        <v>0</v>
      </c>
      <c r="BA925" s="13">
        <v>0</v>
      </c>
      <c r="BB925" s="37"/>
      <c r="BC925" s="11">
        <v>0</v>
      </c>
      <c r="BD925" s="11">
        <v>0</v>
      </c>
      <c r="BE925" s="11">
        <v>0</v>
      </c>
      <c r="BF925" s="11">
        <v>0</v>
      </c>
      <c r="BG925" s="11">
        <v>0</v>
      </c>
      <c r="BH925" s="11">
        <v>0</v>
      </c>
      <c r="BI925" s="9">
        <v>0</v>
      </c>
      <c r="BJ925" s="6">
        <v>0</v>
      </c>
      <c r="BK925" s="6">
        <v>0</v>
      </c>
      <c r="BL925" s="6">
        <v>0</v>
      </c>
      <c r="BM925" s="6">
        <v>0</v>
      </c>
      <c r="BN925" s="6">
        <v>0</v>
      </c>
    </row>
    <row r="926" ht="20.1" customHeight="1" spans="3:66">
      <c r="C926" s="74">
        <v>73003101</v>
      </c>
      <c r="D926" s="85" t="s">
        <v>1089</v>
      </c>
      <c r="E926" s="60">
        <v>2</v>
      </c>
      <c r="F926" s="60">
        <v>61012301</v>
      </c>
      <c r="G926" s="60">
        <v>0</v>
      </c>
      <c r="H926" s="79">
        <v>0</v>
      </c>
      <c r="I926" s="74">
        <v>1</v>
      </c>
      <c r="J926" s="74">
        <v>0</v>
      </c>
      <c r="K926" s="74">
        <v>0</v>
      </c>
      <c r="L926" s="60">
        <v>0</v>
      </c>
      <c r="M926" s="60">
        <v>0</v>
      </c>
      <c r="N926" s="11">
        <v>2</v>
      </c>
      <c r="O926" s="60">
        <v>1</v>
      </c>
      <c r="P926" s="60">
        <v>0.5</v>
      </c>
      <c r="Q926" s="60">
        <v>0</v>
      </c>
      <c r="R926" s="66">
        <v>1</v>
      </c>
      <c r="S926" s="60">
        <v>0</v>
      </c>
      <c r="T926" s="60">
        <v>1</v>
      </c>
      <c r="U926" s="60">
        <v>2</v>
      </c>
      <c r="V926" s="60">
        <v>0</v>
      </c>
      <c r="W926" s="60">
        <v>1.4</v>
      </c>
      <c r="X926" s="60">
        <v>150</v>
      </c>
      <c r="Y926" s="60">
        <v>1</v>
      </c>
      <c r="Z926" s="60">
        <v>0</v>
      </c>
      <c r="AA926" s="60">
        <v>0</v>
      </c>
      <c r="AB926" s="60">
        <v>0</v>
      </c>
      <c r="AC926" s="60">
        <v>0</v>
      </c>
      <c r="AD926" s="60">
        <v>12</v>
      </c>
      <c r="AE926" s="60">
        <v>2</v>
      </c>
      <c r="AF926" s="60" t="s">
        <v>160</v>
      </c>
      <c r="AG926" s="66">
        <v>7</v>
      </c>
      <c r="AH926" s="66">
        <v>2</v>
      </c>
      <c r="AI926" s="6">
        <v>0</v>
      </c>
      <c r="AJ926" s="66">
        <v>1.5</v>
      </c>
      <c r="AK926" s="60">
        <v>0</v>
      </c>
      <c r="AL926" s="60">
        <v>0</v>
      </c>
      <c r="AM926" s="60">
        <v>0</v>
      </c>
      <c r="AN926" s="60">
        <v>1.5</v>
      </c>
      <c r="AO926" s="60">
        <v>1200</v>
      </c>
      <c r="AP926" s="60">
        <v>1</v>
      </c>
      <c r="AQ926" s="60">
        <v>15</v>
      </c>
      <c r="AR926" s="66">
        <v>0</v>
      </c>
      <c r="AS926" s="60" t="s">
        <v>151</v>
      </c>
      <c r="AT926" s="85" t="s">
        <v>193</v>
      </c>
      <c r="AU926" s="60" t="s">
        <v>162</v>
      </c>
      <c r="AV926" s="74">
        <v>10000011</v>
      </c>
      <c r="AW926" s="74">
        <v>70404001</v>
      </c>
      <c r="AX926" s="85" t="s">
        <v>163</v>
      </c>
      <c r="AY926" s="60">
        <v>0</v>
      </c>
      <c r="AZ926" s="79">
        <v>0</v>
      </c>
      <c r="BA926" s="79">
        <v>0</v>
      </c>
      <c r="BB926" s="88" t="s">
        <v>1090</v>
      </c>
      <c r="BC926" s="60">
        <v>0</v>
      </c>
      <c r="BD926" s="60">
        <v>0</v>
      </c>
      <c r="BE926" s="60">
        <v>0</v>
      </c>
      <c r="BF926" s="60">
        <v>0</v>
      </c>
      <c r="BG926" s="60">
        <v>0</v>
      </c>
      <c r="BH926" s="60">
        <v>0</v>
      </c>
      <c r="BI926" s="93">
        <v>0</v>
      </c>
      <c r="BJ926" s="6">
        <v>0</v>
      </c>
      <c r="BK926" s="6">
        <v>0</v>
      </c>
      <c r="BL926" s="6">
        <v>0</v>
      </c>
      <c r="BM926" s="6">
        <v>0</v>
      </c>
      <c r="BN926" s="6">
        <v>0</v>
      </c>
    </row>
    <row r="927" ht="19.5" customHeight="1" spans="3:66">
      <c r="C927" s="18">
        <v>73003102</v>
      </c>
      <c r="D927" s="12" t="s">
        <v>1079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12</v>
      </c>
      <c r="AE927" s="11">
        <v>1</v>
      </c>
      <c r="AF927" s="11" t="s">
        <v>387</v>
      </c>
      <c r="AG927" s="6">
        <v>0</v>
      </c>
      <c r="AH927" s="6">
        <v>1</v>
      </c>
      <c r="AI927" s="6">
        <v>0</v>
      </c>
      <c r="AJ927" s="6">
        <v>3</v>
      </c>
      <c r="AK927" s="11">
        <v>0</v>
      </c>
      <c r="AL927" s="11">
        <v>0</v>
      </c>
      <c r="AM927" s="11">
        <v>0</v>
      </c>
      <c r="AN927" s="11">
        <v>3</v>
      </c>
      <c r="AO927" s="11">
        <v>5000</v>
      </c>
      <c r="AP927" s="11">
        <v>2.5</v>
      </c>
      <c r="AQ927" s="11">
        <v>0</v>
      </c>
      <c r="AR927" s="6">
        <v>0</v>
      </c>
      <c r="AS927" s="11">
        <v>80001030</v>
      </c>
      <c r="AT927" s="19" t="s">
        <v>210</v>
      </c>
      <c r="AU927" s="11" t="s">
        <v>388</v>
      </c>
      <c r="AV927" s="18">
        <v>10000007</v>
      </c>
      <c r="AW927" s="18">
        <v>70204001</v>
      </c>
      <c r="AX927" s="12" t="s">
        <v>153</v>
      </c>
      <c r="AY927" s="11">
        <v>0</v>
      </c>
      <c r="AZ927" s="13">
        <v>0</v>
      </c>
      <c r="BA927" s="13">
        <v>0</v>
      </c>
      <c r="BB927" s="37" t="s">
        <v>1080</v>
      </c>
      <c r="BC927" s="11">
        <v>0</v>
      </c>
      <c r="BD927" s="11">
        <v>0</v>
      </c>
      <c r="BE927" s="11">
        <v>0</v>
      </c>
      <c r="BF927" s="11">
        <v>0</v>
      </c>
      <c r="BG927" s="11">
        <v>0</v>
      </c>
      <c r="BH927" s="11">
        <v>0</v>
      </c>
      <c r="BI927" s="9">
        <v>0</v>
      </c>
      <c r="BJ927" s="6">
        <v>0</v>
      </c>
      <c r="BK927" s="6">
        <v>0</v>
      </c>
      <c r="BL927" s="6">
        <v>0</v>
      </c>
      <c r="BM927" s="6">
        <v>0</v>
      </c>
      <c r="BN927" s="6">
        <v>0</v>
      </c>
    </row>
    <row r="928" ht="20.1" customHeight="1" spans="3:66">
      <c r="C928" s="18">
        <v>73003103</v>
      </c>
      <c r="D928" s="12" t="s">
        <v>499</v>
      </c>
      <c r="E928" s="18">
        <v>1</v>
      </c>
      <c r="F928" s="11">
        <v>0</v>
      </c>
      <c r="G928" s="18">
        <v>0</v>
      </c>
      <c r="H928" s="13">
        <v>0</v>
      </c>
      <c r="I928" s="18">
        <v>1</v>
      </c>
      <c r="J928" s="18">
        <v>0</v>
      </c>
      <c r="K928" s="18">
        <v>0</v>
      </c>
      <c r="L928" s="11">
        <v>0</v>
      </c>
      <c r="M928" s="11">
        <v>0</v>
      </c>
      <c r="N928" s="11">
        <v>2</v>
      </c>
      <c r="O928" s="11">
        <v>1</v>
      </c>
      <c r="P928" s="11">
        <v>1</v>
      </c>
      <c r="Q928" s="11">
        <v>0</v>
      </c>
      <c r="R928" s="6">
        <v>0</v>
      </c>
      <c r="S928" s="11">
        <v>0</v>
      </c>
      <c r="T928" s="11">
        <v>1</v>
      </c>
      <c r="U928" s="11">
        <v>2</v>
      </c>
      <c r="V928" s="11">
        <v>0</v>
      </c>
      <c r="W928" s="11">
        <v>2</v>
      </c>
      <c r="X928" s="11">
        <v>0</v>
      </c>
      <c r="Y928" s="11">
        <v>1</v>
      </c>
      <c r="Z928" s="11">
        <v>0</v>
      </c>
      <c r="AA928" s="11">
        <v>0</v>
      </c>
      <c r="AB928" s="11">
        <v>0</v>
      </c>
      <c r="AC928" s="11">
        <v>0</v>
      </c>
      <c r="AD928" s="11">
        <v>6</v>
      </c>
      <c r="AE928" s="11">
        <v>1</v>
      </c>
      <c r="AF928" s="11">
        <v>3</v>
      </c>
      <c r="AG928" s="6">
        <v>0</v>
      </c>
      <c r="AH928" s="6">
        <v>0</v>
      </c>
      <c r="AI928" s="6">
        <v>0</v>
      </c>
      <c r="AJ928" s="6">
        <v>1.5</v>
      </c>
      <c r="AK928" s="11">
        <v>0</v>
      </c>
      <c r="AL928" s="11">
        <v>0</v>
      </c>
      <c r="AM928" s="11">
        <v>0</v>
      </c>
      <c r="AN928" s="11">
        <v>1</v>
      </c>
      <c r="AO928" s="11">
        <v>5000</v>
      </c>
      <c r="AP928" s="11">
        <v>0.5</v>
      </c>
      <c r="AQ928" s="11">
        <v>0</v>
      </c>
      <c r="AR928" s="6">
        <v>0</v>
      </c>
      <c r="AS928" s="11" t="s">
        <v>151</v>
      </c>
      <c r="AT928" s="19" t="s">
        <v>152</v>
      </c>
      <c r="AU928" s="11" t="s">
        <v>388</v>
      </c>
      <c r="AV928" s="18">
        <v>10000007</v>
      </c>
      <c r="AW928" s="18">
        <v>70105001</v>
      </c>
      <c r="AX928" s="12" t="s">
        <v>153</v>
      </c>
      <c r="AY928" s="11" t="s">
        <v>986</v>
      </c>
      <c r="AZ928" s="13">
        <v>0</v>
      </c>
      <c r="BA928" s="13">
        <v>0</v>
      </c>
      <c r="BB928" s="37" t="s">
        <v>987</v>
      </c>
      <c r="BC928" s="11">
        <v>0</v>
      </c>
      <c r="BD928" s="11">
        <v>0</v>
      </c>
      <c r="BE928" s="11">
        <v>0</v>
      </c>
      <c r="BF928" s="11">
        <v>0</v>
      </c>
      <c r="BG928" s="11">
        <v>0</v>
      </c>
      <c r="BH928" s="11">
        <v>0</v>
      </c>
      <c r="BI928" s="9">
        <v>0</v>
      </c>
      <c r="BJ928" s="6">
        <v>0</v>
      </c>
      <c r="BK928" s="6">
        <v>0</v>
      </c>
      <c r="BL928" s="6">
        <v>0</v>
      </c>
      <c r="BM928" s="6">
        <v>0</v>
      </c>
      <c r="BN928" s="6">
        <v>0</v>
      </c>
    </row>
    <row r="929" ht="20.1" customHeight="1" spans="3:66">
      <c r="C929" s="18">
        <v>73003104</v>
      </c>
      <c r="D929" s="12" t="s">
        <v>661</v>
      </c>
      <c r="E929" s="18">
        <v>1</v>
      </c>
      <c r="F929" s="18">
        <v>60010500</v>
      </c>
      <c r="G929" s="18">
        <v>0</v>
      </c>
      <c r="H929" s="13">
        <v>0</v>
      </c>
      <c r="I929" s="18">
        <v>1</v>
      </c>
      <c r="J929" s="18">
        <v>0</v>
      </c>
      <c r="K929" s="18">
        <v>0</v>
      </c>
      <c r="L929" s="18">
        <v>0</v>
      </c>
      <c r="M929" s="18">
        <v>0</v>
      </c>
      <c r="N929" s="11">
        <v>2</v>
      </c>
      <c r="O929" s="18">
        <v>1</v>
      </c>
      <c r="P929" s="18">
        <v>0.05</v>
      </c>
      <c r="Q929" s="18">
        <v>0</v>
      </c>
      <c r="R929" s="6">
        <v>0</v>
      </c>
      <c r="S929" s="13">
        <v>0</v>
      </c>
      <c r="T929" s="11">
        <v>1</v>
      </c>
      <c r="U929" s="18">
        <v>1</v>
      </c>
      <c r="V929" s="18">
        <v>0</v>
      </c>
      <c r="W929" s="18">
        <v>2</v>
      </c>
      <c r="X929" s="18">
        <v>0</v>
      </c>
      <c r="Y929" s="18">
        <v>0</v>
      </c>
      <c r="Z929" s="18">
        <v>0</v>
      </c>
      <c r="AA929" s="18">
        <v>0</v>
      </c>
      <c r="AB929" s="11">
        <v>0</v>
      </c>
      <c r="AC929" s="18">
        <v>0</v>
      </c>
      <c r="AD929" s="18">
        <v>10</v>
      </c>
      <c r="AE929" s="18">
        <v>0</v>
      </c>
      <c r="AF929" s="18">
        <v>0</v>
      </c>
      <c r="AG929" s="6">
        <v>7</v>
      </c>
      <c r="AH929" s="6">
        <v>0</v>
      </c>
      <c r="AI929" s="6">
        <v>0</v>
      </c>
      <c r="AJ929" s="6">
        <v>0</v>
      </c>
      <c r="AK929" s="18">
        <v>0</v>
      </c>
      <c r="AL929" s="18">
        <v>0</v>
      </c>
      <c r="AM929" s="18">
        <v>0</v>
      </c>
      <c r="AN929" s="18">
        <v>0</v>
      </c>
      <c r="AO929" s="18">
        <v>1000</v>
      </c>
      <c r="AP929" s="18">
        <v>0.5</v>
      </c>
      <c r="AQ929" s="18">
        <v>0</v>
      </c>
      <c r="AR929" s="6">
        <v>0</v>
      </c>
      <c r="AS929" s="18" t="s">
        <v>1031</v>
      </c>
      <c r="AT929" s="19" t="s">
        <v>497</v>
      </c>
      <c r="AU929" s="18">
        <v>0</v>
      </c>
      <c r="AV929" s="18">
        <v>10007001</v>
      </c>
      <c r="AW929" s="18">
        <v>0</v>
      </c>
      <c r="AX929" s="19" t="s">
        <v>153</v>
      </c>
      <c r="AY929" s="19" t="s">
        <v>151</v>
      </c>
      <c r="AZ929" s="13">
        <v>0</v>
      </c>
      <c r="BA929" s="13">
        <v>0</v>
      </c>
      <c r="BB929" s="54" t="s">
        <v>1164</v>
      </c>
      <c r="BC929" s="18">
        <v>0</v>
      </c>
      <c r="BD929" s="11">
        <v>0</v>
      </c>
      <c r="BE929" s="18">
        <v>0</v>
      </c>
      <c r="BF929" s="18">
        <v>0</v>
      </c>
      <c r="BG929" s="18">
        <v>0</v>
      </c>
      <c r="BH929" s="18">
        <v>0</v>
      </c>
      <c r="BI929" s="9">
        <v>0</v>
      </c>
      <c r="BJ929" s="6">
        <v>0</v>
      </c>
      <c r="BK929" s="6">
        <v>0</v>
      </c>
      <c r="BL929" s="6">
        <v>0</v>
      </c>
      <c r="BM929" s="6">
        <v>0</v>
      </c>
      <c r="BN929" s="6">
        <v>0</v>
      </c>
    </row>
    <row r="930" ht="20.1" customHeight="1" spans="3:66">
      <c r="C930" s="18">
        <v>73003201</v>
      </c>
      <c r="D930" s="12" t="s">
        <v>1004</v>
      </c>
      <c r="E930" s="11">
        <v>1</v>
      </c>
      <c r="F930" s="11">
        <v>60010100</v>
      </c>
      <c r="G930" s="18">
        <v>0</v>
      </c>
      <c r="H930" s="13">
        <v>0</v>
      </c>
      <c r="I930" s="18">
        <v>1</v>
      </c>
      <c r="J930" s="18">
        <v>0</v>
      </c>
      <c r="K930" s="18">
        <v>0</v>
      </c>
      <c r="L930" s="11">
        <v>0</v>
      </c>
      <c r="M930" s="11">
        <v>0</v>
      </c>
      <c r="N930" s="11">
        <v>2</v>
      </c>
      <c r="O930" s="11">
        <v>1</v>
      </c>
      <c r="P930" s="11">
        <v>0.3</v>
      </c>
      <c r="Q930" s="11">
        <v>0</v>
      </c>
      <c r="R930" s="6">
        <v>0</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0</v>
      </c>
      <c r="AJ930" s="6">
        <v>1.5</v>
      </c>
      <c r="AK930" s="11">
        <v>0</v>
      </c>
      <c r="AL930" s="11">
        <v>0</v>
      </c>
      <c r="AM930" s="11">
        <v>0</v>
      </c>
      <c r="AN930" s="11">
        <v>3</v>
      </c>
      <c r="AO930" s="11">
        <v>5000</v>
      </c>
      <c r="AP930" s="11">
        <v>3</v>
      </c>
      <c r="AQ930" s="11">
        <v>0</v>
      </c>
      <c r="AR930" s="6">
        <v>0</v>
      </c>
      <c r="AS930" s="11" t="s">
        <v>151</v>
      </c>
      <c r="AT930" s="19" t="s">
        <v>193</v>
      </c>
      <c r="AU930" s="11" t="s">
        <v>388</v>
      </c>
      <c r="AV930" s="18">
        <v>10000007</v>
      </c>
      <c r="AW930" s="18">
        <v>70103003</v>
      </c>
      <c r="AX930" s="12" t="s">
        <v>153</v>
      </c>
      <c r="AY930" s="11" t="s">
        <v>1141</v>
      </c>
      <c r="AZ930" s="13">
        <v>0</v>
      </c>
      <c r="BA930" s="13">
        <v>0</v>
      </c>
      <c r="BB930" s="37" t="s">
        <v>1006</v>
      </c>
      <c r="BC930" s="11">
        <v>0</v>
      </c>
      <c r="BD930" s="11">
        <v>0</v>
      </c>
      <c r="BE930" s="11">
        <v>0</v>
      </c>
      <c r="BF930" s="11">
        <v>0</v>
      </c>
      <c r="BG930" s="11">
        <v>0</v>
      </c>
      <c r="BH930" s="11">
        <v>0</v>
      </c>
      <c r="BI930" s="9">
        <v>0</v>
      </c>
      <c r="BJ930" s="6">
        <v>0</v>
      </c>
      <c r="BK930" s="6">
        <v>0</v>
      </c>
      <c r="BL930" s="6">
        <v>0</v>
      </c>
      <c r="BM930" s="6">
        <v>0</v>
      </c>
      <c r="BN930" s="6">
        <v>0</v>
      </c>
    </row>
    <row r="931" ht="20.1" customHeight="1" spans="3:66">
      <c r="C931" s="18">
        <v>73003202</v>
      </c>
      <c r="D931" s="19" t="s">
        <v>1165</v>
      </c>
      <c r="E931" s="18">
        <v>1</v>
      </c>
      <c r="F931" s="18">
        <v>60010500</v>
      </c>
      <c r="G931" s="18">
        <v>0</v>
      </c>
      <c r="H931" s="13">
        <v>0</v>
      </c>
      <c r="I931" s="18">
        <v>1</v>
      </c>
      <c r="J931" s="18">
        <v>0</v>
      </c>
      <c r="K931" s="18">
        <v>0</v>
      </c>
      <c r="L931" s="18">
        <v>0</v>
      </c>
      <c r="M931" s="18">
        <v>0</v>
      </c>
      <c r="N931" s="11">
        <v>2</v>
      </c>
      <c r="O931" s="18">
        <v>2</v>
      </c>
      <c r="P931" s="18">
        <v>0.95</v>
      </c>
      <c r="Q931" s="18">
        <v>0</v>
      </c>
      <c r="R931" s="6">
        <v>0</v>
      </c>
      <c r="S931" s="13">
        <v>0</v>
      </c>
      <c r="T931" s="11">
        <v>1</v>
      </c>
      <c r="U931" s="18">
        <v>2</v>
      </c>
      <c r="V931" s="18">
        <v>0</v>
      </c>
      <c r="W931" s="18">
        <v>0</v>
      </c>
      <c r="X931" s="18">
        <v>0</v>
      </c>
      <c r="Y931" s="18">
        <v>0</v>
      </c>
      <c r="Z931" s="18">
        <v>0</v>
      </c>
      <c r="AA931" s="18">
        <v>0</v>
      </c>
      <c r="AB931" s="11">
        <v>0</v>
      </c>
      <c r="AC931" s="18">
        <v>0</v>
      </c>
      <c r="AD931" s="18">
        <v>20</v>
      </c>
      <c r="AE931" s="18">
        <v>0</v>
      </c>
      <c r="AF931" s="18">
        <v>0</v>
      </c>
      <c r="AG931" s="6">
        <v>7</v>
      </c>
      <c r="AH931" s="6">
        <v>0</v>
      </c>
      <c r="AI931" s="6">
        <v>0</v>
      </c>
      <c r="AJ931" s="6">
        <v>0</v>
      </c>
      <c r="AK931" s="18">
        <v>0</v>
      </c>
      <c r="AL931" s="18">
        <v>0</v>
      </c>
      <c r="AM931" s="18">
        <v>0</v>
      </c>
      <c r="AN931" s="18">
        <v>0</v>
      </c>
      <c r="AO931" s="18">
        <v>1000</v>
      </c>
      <c r="AP931" s="18">
        <v>0.5</v>
      </c>
      <c r="AQ931" s="18">
        <v>0</v>
      </c>
      <c r="AR931" s="6">
        <v>0</v>
      </c>
      <c r="AS931" s="18">
        <v>83000001</v>
      </c>
      <c r="AT931" s="19" t="s">
        <v>497</v>
      </c>
      <c r="AU931" s="18">
        <v>0</v>
      </c>
      <c r="AV931" s="18">
        <v>10007001</v>
      </c>
      <c r="AW931" s="18">
        <v>0</v>
      </c>
      <c r="AX931" s="19" t="s">
        <v>153</v>
      </c>
      <c r="AY931" s="19" t="s">
        <v>151</v>
      </c>
      <c r="AZ931" s="13">
        <v>0</v>
      </c>
      <c r="BA931" s="13">
        <v>0</v>
      </c>
      <c r="BB931" s="54" t="s">
        <v>1166</v>
      </c>
      <c r="BC931" s="18">
        <v>0</v>
      </c>
      <c r="BD931" s="11">
        <v>0</v>
      </c>
      <c r="BE931" s="18">
        <v>0</v>
      </c>
      <c r="BF931" s="18">
        <v>0</v>
      </c>
      <c r="BG931" s="18">
        <v>0</v>
      </c>
      <c r="BH931" s="18">
        <v>0</v>
      </c>
      <c r="BI931" s="9">
        <v>0</v>
      </c>
      <c r="BJ931" s="6">
        <v>0</v>
      </c>
      <c r="BK931" s="6">
        <v>0</v>
      </c>
      <c r="BL931" s="6">
        <v>0</v>
      </c>
      <c r="BM931" s="6">
        <v>0</v>
      </c>
      <c r="BN931" s="6">
        <v>0</v>
      </c>
    </row>
    <row r="932" ht="19.5" customHeight="1" spans="3:66">
      <c r="C932" s="18">
        <v>73003203</v>
      </c>
      <c r="D932" s="12" t="s">
        <v>1079</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3</v>
      </c>
      <c r="X932" s="11">
        <v>0</v>
      </c>
      <c r="Y932" s="11">
        <v>1</v>
      </c>
      <c r="Z932" s="11">
        <v>0</v>
      </c>
      <c r="AA932" s="11">
        <v>0</v>
      </c>
      <c r="AB932" s="11">
        <v>0</v>
      </c>
      <c r="AC932" s="11">
        <v>0</v>
      </c>
      <c r="AD932" s="11">
        <v>15</v>
      </c>
      <c r="AE932" s="11">
        <v>1</v>
      </c>
      <c r="AF932" s="11" t="s">
        <v>387</v>
      </c>
      <c r="AG932" s="6">
        <v>0</v>
      </c>
      <c r="AH932" s="6">
        <v>1</v>
      </c>
      <c r="AI932" s="6">
        <v>0</v>
      </c>
      <c r="AJ932" s="6">
        <v>3</v>
      </c>
      <c r="AK932" s="11">
        <v>0</v>
      </c>
      <c r="AL932" s="11">
        <v>0</v>
      </c>
      <c r="AM932" s="11">
        <v>0</v>
      </c>
      <c r="AN932" s="11">
        <v>3</v>
      </c>
      <c r="AO932" s="11">
        <v>5000</v>
      </c>
      <c r="AP932" s="11">
        <v>2.5</v>
      </c>
      <c r="AQ932" s="11">
        <v>0</v>
      </c>
      <c r="AR932" s="6">
        <v>0</v>
      </c>
      <c r="AS932" s="11" t="s">
        <v>1031</v>
      </c>
      <c r="AT932" s="19" t="s">
        <v>193</v>
      </c>
      <c r="AU932" s="11" t="s">
        <v>388</v>
      </c>
      <c r="AV932" s="18">
        <v>10000007</v>
      </c>
      <c r="AW932" s="18">
        <v>70403003</v>
      </c>
      <c r="AX932" s="12" t="s">
        <v>153</v>
      </c>
      <c r="AY932" s="11">
        <v>0</v>
      </c>
      <c r="AZ932" s="13">
        <v>0</v>
      </c>
      <c r="BA932" s="13">
        <v>0</v>
      </c>
      <c r="BB932" s="37" t="s">
        <v>1097</v>
      </c>
      <c r="BC932" s="11">
        <v>0</v>
      </c>
      <c r="BD932" s="11">
        <v>0</v>
      </c>
      <c r="BE932" s="11">
        <v>0</v>
      </c>
      <c r="BF932" s="11">
        <v>0</v>
      </c>
      <c r="BG932" s="11">
        <v>0</v>
      </c>
      <c r="BH932" s="11">
        <v>0</v>
      </c>
      <c r="BI932" s="9">
        <v>0</v>
      </c>
      <c r="BJ932" s="6">
        <v>0</v>
      </c>
      <c r="BK932" s="6">
        <v>0</v>
      </c>
      <c r="BL932" s="6">
        <v>0</v>
      </c>
      <c r="BM932" s="6">
        <v>0</v>
      </c>
      <c r="BN932" s="6">
        <v>0</v>
      </c>
    </row>
    <row r="933" ht="20.1" customHeight="1" spans="3:66">
      <c r="C933" s="18">
        <v>73003204</v>
      </c>
      <c r="D933" s="9" t="s">
        <v>1091</v>
      </c>
      <c r="E933" s="9">
        <v>1</v>
      </c>
      <c r="F933" s="11">
        <v>60010002</v>
      </c>
      <c r="G933" s="9">
        <v>0</v>
      </c>
      <c r="H933" s="10">
        <v>0</v>
      </c>
      <c r="I933" s="9">
        <v>0</v>
      </c>
      <c r="J933" s="9">
        <v>0</v>
      </c>
      <c r="K933" s="10">
        <v>0</v>
      </c>
      <c r="L933" s="10">
        <v>0</v>
      </c>
      <c r="M933" s="9">
        <v>0</v>
      </c>
      <c r="N933" s="9">
        <v>2</v>
      </c>
      <c r="O933" s="9">
        <v>2</v>
      </c>
      <c r="P933" s="9">
        <v>0.95</v>
      </c>
      <c r="Q933" s="9">
        <v>0</v>
      </c>
      <c r="R933" s="6">
        <v>0</v>
      </c>
      <c r="S933" s="9">
        <v>0</v>
      </c>
      <c r="T933" s="11">
        <v>1</v>
      </c>
      <c r="U933" s="9">
        <v>2</v>
      </c>
      <c r="V933" s="10">
        <v>0</v>
      </c>
      <c r="W933" s="9">
        <v>3</v>
      </c>
      <c r="X933" s="9">
        <v>0</v>
      </c>
      <c r="Y933" s="9">
        <v>0</v>
      </c>
      <c r="Z933" s="9">
        <v>0</v>
      </c>
      <c r="AA933" s="10">
        <v>0</v>
      </c>
      <c r="AB933" s="9">
        <v>0</v>
      </c>
      <c r="AC933" s="9">
        <v>0</v>
      </c>
      <c r="AD933" s="9">
        <v>15</v>
      </c>
      <c r="AE933" s="9">
        <v>2</v>
      </c>
      <c r="AF933" s="9" t="s">
        <v>426</v>
      </c>
      <c r="AG933" s="28">
        <v>0</v>
      </c>
      <c r="AH933" s="28">
        <v>2</v>
      </c>
      <c r="AI933" s="6">
        <v>0</v>
      </c>
      <c r="AJ933" s="9">
        <v>4</v>
      </c>
      <c r="AK933" s="29">
        <v>0</v>
      </c>
      <c r="AL933" s="9">
        <v>0</v>
      </c>
      <c r="AM933" s="9">
        <v>0</v>
      </c>
      <c r="AN933" s="9">
        <v>2</v>
      </c>
      <c r="AO933" s="11">
        <v>4000</v>
      </c>
      <c r="AP933" s="9">
        <v>2</v>
      </c>
      <c r="AQ933" s="9">
        <v>0</v>
      </c>
      <c r="AR933" s="6">
        <v>0</v>
      </c>
      <c r="AS933" s="11" t="s">
        <v>1031</v>
      </c>
      <c r="AT933" s="19" t="s">
        <v>210</v>
      </c>
      <c r="AU933" s="10">
        <v>0</v>
      </c>
      <c r="AV933" s="10">
        <v>0</v>
      </c>
      <c r="AW933" s="10">
        <v>70205004</v>
      </c>
      <c r="AX933" s="19" t="s">
        <v>153</v>
      </c>
      <c r="AY933" s="19">
        <v>0</v>
      </c>
      <c r="AZ933" s="19">
        <v>0</v>
      </c>
      <c r="BA933" s="19">
        <v>0</v>
      </c>
      <c r="BB933" s="37" t="s">
        <v>1092</v>
      </c>
      <c r="BC933" s="9">
        <v>2</v>
      </c>
      <c r="BD933" s="9">
        <v>0</v>
      </c>
      <c r="BE933" s="18">
        <v>0</v>
      </c>
      <c r="BF933" s="9">
        <v>1</v>
      </c>
      <c r="BG933" s="9">
        <v>2</v>
      </c>
      <c r="BH933" s="29">
        <v>0</v>
      </c>
      <c r="BI933" s="9">
        <v>0</v>
      </c>
      <c r="BJ933" s="6">
        <v>0</v>
      </c>
      <c r="BK933" s="6">
        <v>0</v>
      </c>
      <c r="BL933" s="6">
        <v>0</v>
      </c>
      <c r="BM933" s="6">
        <v>0</v>
      </c>
      <c r="BN933" s="6">
        <v>0</v>
      </c>
    </row>
    <row r="934" ht="20.1" customHeight="1" spans="3:66">
      <c r="C934" s="18">
        <v>73003301</v>
      </c>
      <c r="D934" s="85" t="s">
        <v>1167</v>
      </c>
      <c r="E934" s="11">
        <v>1</v>
      </c>
      <c r="F934" s="11">
        <v>90002001</v>
      </c>
      <c r="G934" s="60">
        <v>0</v>
      </c>
      <c r="H934" s="13">
        <v>0</v>
      </c>
      <c r="I934" s="18">
        <v>1</v>
      </c>
      <c r="J934" s="18">
        <v>0</v>
      </c>
      <c r="K934" s="18">
        <v>0</v>
      </c>
      <c r="L934" s="60">
        <v>0</v>
      </c>
      <c r="M934" s="60">
        <v>0</v>
      </c>
      <c r="N934" s="60">
        <v>2</v>
      </c>
      <c r="O934" s="60">
        <v>2</v>
      </c>
      <c r="P934" s="60">
        <v>0.9</v>
      </c>
      <c r="Q934" s="60">
        <v>0</v>
      </c>
      <c r="R934" s="6">
        <v>0</v>
      </c>
      <c r="S934" s="60">
        <v>0</v>
      </c>
      <c r="T934" s="11">
        <v>1</v>
      </c>
      <c r="U934" s="60">
        <v>2</v>
      </c>
      <c r="V934" s="60">
        <v>0</v>
      </c>
      <c r="W934" s="60">
        <v>3</v>
      </c>
      <c r="X934" s="60">
        <v>0</v>
      </c>
      <c r="Y934" s="60">
        <v>0</v>
      </c>
      <c r="Z934" s="60">
        <v>0</v>
      </c>
      <c r="AA934" s="60">
        <v>0</v>
      </c>
      <c r="AB934" s="60">
        <v>0</v>
      </c>
      <c r="AC934" s="60">
        <v>0</v>
      </c>
      <c r="AD934" s="60">
        <v>20</v>
      </c>
      <c r="AE934" s="60">
        <v>2</v>
      </c>
      <c r="AF934" s="60" t="s">
        <v>1168</v>
      </c>
      <c r="AG934" s="6">
        <v>0</v>
      </c>
      <c r="AH934" s="6">
        <v>2</v>
      </c>
      <c r="AI934" s="6">
        <v>0</v>
      </c>
      <c r="AJ934" s="66">
        <v>0</v>
      </c>
      <c r="AK934" s="60">
        <v>0</v>
      </c>
      <c r="AL934" s="60">
        <v>0</v>
      </c>
      <c r="AM934" s="60">
        <v>0</v>
      </c>
      <c r="AN934" s="60">
        <v>5</v>
      </c>
      <c r="AO934" s="60">
        <v>5000</v>
      </c>
      <c r="AP934" s="60">
        <v>0</v>
      </c>
      <c r="AQ934" s="60">
        <v>0</v>
      </c>
      <c r="AR934" s="6">
        <v>0</v>
      </c>
      <c r="AS934" s="60">
        <v>0</v>
      </c>
      <c r="AT934" s="85" t="s">
        <v>210</v>
      </c>
      <c r="AU934" s="11">
        <v>0</v>
      </c>
      <c r="AV934" s="74">
        <v>0</v>
      </c>
      <c r="AW934" s="18">
        <v>22000030</v>
      </c>
      <c r="AX934" s="85" t="s">
        <v>1169</v>
      </c>
      <c r="AY934" s="60" t="s">
        <v>1170</v>
      </c>
      <c r="AZ934" s="79">
        <v>0</v>
      </c>
      <c r="BA934" s="79">
        <v>0</v>
      </c>
      <c r="BB934" s="88" t="s">
        <v>1171</v>
      </c>
      <c r="BC934" s="60">
        <v>0</v>
      </c>
      <c r="BD934" s="11">
        <v>0</v>
      </c>
      <c r="BE934" s="60">
        <v>0</v>
      </c>
      <c r="BF934" s="60">
        <v>0</v>
      </c>
      <c r="BG934" s="60">
        <v>0</v>
      </c>
      <c r="BH934" s="60">
        <v>0</v>
      </c>
      <c r="BI934" s="11">
        <v>0</v>
      </c>
      <c r="BJ934" s="6">
        <v>0</v>
      </c>
      <c r="BK934" s="6">
        <v>0</v>
      </c>
      <c r="BL934" s="6">
        <v>0</v>
      </c>
      <c r="BM934" s="6">
        <v>0</v>
      </c>
      <c r="BN934" s="6">
        <v>0</v>
      </c>
    </row>
    <row r="935" ht="20.1" customHeight="1" spans="3:66">
      <c r="C935" s="18">
        <v>73003302</v>
      </c>
      <c r="D935" s="12" t="s">
        <v>383</v>
      </c>
      <c r="E935" s="18">
        <v>1</v>
      </c>
      <c r="F935" s="11">
        <v>60010300</v>
      </c>
      <c r="G935" s="18">
        <v>0</v>
      </c>
      <c r="H935" s="13">
        <v>0</v>
      </c>
      <c r="I935" s="18">
        <v>1</v>
      </c>
      <c r="J935" s="18">
        <v>0</v>
      </c>
      <c r="K935" s="18">
        <v>0</v>
      </c>
      <c r="L935" s="11">
        <v>0</v>
      </c>
      <c r="M935" s="11">
        <v>0</v>
      </c>
      <c r="N935" s="60">
        <v>2</v>
      </c>
      <c r="O935" s="11">
        <v>2</v>
      </c>
      <c r="P935" s="11">
        <v>0.8</v>
      </c>
      <c r="Q935" s="11">
        <v>0</v>
      </c>
      <c r="R935" s="6">
        <v>0</v>
      </c>
      <c r="S935" s="11">
        <v>0</v>
      </c>
      <c r="T935" s="11">
        <v>1</v>
      </c>
      <c r="U935" s="11">
        <v>2</v>
      </c>
      <c r="V935" s="11">
        <v>0</v>
      </c>
      <c r="W935" s="11">
        <v>0</v>
      </c>
      <c r="X935" s="11">
        <v>0</v>
      </c>
      <c r="Y935" s="11">
        <v>0</v>
      </c>
      <c r="Z935" s="11">
        <v>0</v>
      </c>
      <c r="AA935" s="11">
        <v>0</v>
      </c>
      <c r="AB935" s="11">
        <v>0</v>
      </c>
      <c r="AC935" s="11">
        <v>0</v>
      </c>
      <c r="AD935" s="11">
        <v>30</v>
      </c>
      <c r="AE935" s="11">
        <v>0</v>
      </c>
      <c r="AF935" s="11">
        <v>0</v>
      </c>
      <c r="AG935" s="6">
        <v>2</v>
      </c>
      <c r="AH935" s="6">
        <v>2</v>
      </c>
      <c r="AI935" s="6">
        <v>0</v>
      </c>
      <c r="AJ935" s="6">
        <v>1.5</v>
      </c>
      <c r="AK935" s="11">
        <v>0</v>
      </c>
      <c r="AL935" s="11">
        <v>0</v>
      </c>
      <c r="AM935" s="11">
        <v>0</v>
      </c>
      <c r="AN935" s="11">
        <v>1</v>
      </c>
      <c r="AO935" s="11">
        <v>3000</v>
      </c>
      <c r="AP935" s="11">
        <v>0.5</v>
      </c>
      <c r="AQ935" s="11">
        <v>0</v>
      </c>
      <c r="AR935" s="6">
        <v>0</v>
      </c>
      <c r="AS935" s="11" t="s">
        <v>151</v>
      </c>
      <c r="AT935" s="19" t="s">
        <v>152</v>
      </c>
      <c r="AU935" s="11" t="s">
        <v>381</v>
      </c>
      <c r="AV935" s="18">
        <v>0</v>
      </c>
      <c r="AW935" s="18">
        <v>0</v>
      </c>
      <c r="AX935" s="12" t="s">
        <v>340</v>
      </c>
      <c r="AY935" s="11" t="s">
        <v>1172</v>
      </c>
      <c r="AZ935" s="13">
        <v>0</v>
      </c>
      <c r="BA935" s="13">
        <v>0</v>
      </c>
      <c r="BB935" s="37" t="s">
        <v>990</v>
      </c>
      <c r="BC935" s="11">
        <v>0</v>
      </c>
      <c r="BD935" s="11">
        <v>0</v>
      </c>
      <c r="BE935" s="11">
        <v>0</v>
      </c>
      <c r="BF935" s="11">
        <v>0</v>
      </c>
      <c r="BG935" s="11">
        <v>0</v>
      </c>
      <c r="BH935" s="11">
        <v>0</v>
      </c>
      <c r="BI935" s="9">
        <v>0</v>
      </c>
      <c r="BJ935" s="6">
        <v>0</v>
      </c>
      <c r="BK935" s="6">
        <v>0</v>
      </c>
      <c r="BL935" s="6">
        <v>0</v>
      </c>
      <c r="BM935" s="6">
        <v>0</v>
      </c>
      <c r="BN935" s="6">
        <v>0</v>
      </c>
    </row>
    <row r="936" ht="20.1" customHeight="1" spans="3:66">
      <c r="C936" s="18">
        <v>73003303</v>
      </c>
      <c r="D936" s="12" t="s">
        <v>599</v>
      </c>
      <c r="E936" s="18">
        <v>1</v>
      </c>
      <c r="F936" s="11">
        <v>60010100</v>
      </c>
      <c r="G936" s="18">
        <v>0</v>
      </c>
      <c r="H936" s="13">
        <v>0</v>
      </c>
      <c r="I936" s="18">
        <v>1</v>
      </c>
      <c r="J936" s="18">
        <v>0</v>
      </c>
      <c r="K936" s="18">
        <v>0</v>
      </c>
      <c r="L936" s="11">
        <v>0</v>
      </c>
      <c r="M936" s="11">
        <v>0</v>
      </c>
      <c r="N936" s="60">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160</v>
      </c>
      <c r="AG936" s="6">
        <v>0</v>
      </c>
      <c r="AH936" s="6">
        <v>2</v>
      </c>
      <c r="AI936" s="6">
        <v>0</v>
      </c>
      <c r="AJ936" s="6">
        <v>1.5</v>
      </c>
      <c r="AK936" s="11">
        <v>0</v>
      </c>
      <c r="AL936" s="11">
        <v>0</v>
      </c>
      <c r="AM936" s="11">
        <v>0</v>
      </c>
      <c r="AN936" s="11">
        <v>1.5</v>
      </c>
      <c r="AO936" s="11">
        <v>10000</v>
      </c>
      <c r="AP936" s="11">
        <v>1</v>
      </c>
      <c r="AQ936" s="11">
        <v>5</v>
      </c>
      <c r="AR936" s="6">
        <v>0</v>
      </c>
      <c r="AS936" s="11" t="s">
        <v>151</v>
      </c>
      <c r="AT936" s="19" t="s">
        <v>349</v>
      </c>
      <c r="AU936" s="11" t="s">
        <v>388</v>
      </c>
      <c r="AV936" s="18">
        <v>10000007</v>
      </c>
      <c r="AW936" s="18">
        <v>70302003</v>
      </c>
      <c r="AX936" s="19" t="s">
        <v>540</v>
      </c>
      <c r="AY936" s="13">
        <v>0</v>
      </c>
      <c r="AZ936" s="13">
        <v>0</v>
      </c>
      <c r="BA936" s="13">
        <v>0</v>
      </c>
      <c r="BB936" s="37" t="s">
        <v>1094</v>
      </c>
      <c r="BC936" s="11">
        <v>1</v>
      </c>
      <c r="BD936" s="11">
        <v>0</v>
      </c>
      <c r="BE936" s="11">
        <v>0</v>
      </c>
      <c r="BF936" s="11">
        <v>0</v>
      </c>
      <c r="BG936" s="11">
        <v>0</v>
      </c>
      <c r="BH936" s="11">
        <v>0</v>
      </c>
      <c r="BI936" s="9">
        <v>0</v>
      </c>
      <c r="BJ936" s="6">
        <v>0</v>
      </c>
      <c r="BK936" s="6">
        <v>0</v>
      </c>
      <c r="BL936" s="6">
        <v>0</v>
      </c>
      <c r="BM936" s="6">
        <v>0</v>
      </c>
      <c r="BN936" s="6">
        <v>0</v>
      </c>
    </row>
    <row r="937" ht="20.1" customHeight="1" spans="3:66">
      <c r="C937" s="18">
        <v>73003304</v>
      </c>
      <c r="D937" s="85" t="s">
        <v>1173</v>
      </c>
      <c r="E937" s="74">
        <v>1</v>
      </c>
      <c r="F937" s="74">
        <v>60010500</v>
      </c>
      <c r="G937" s="74">
        <v>0</v>
      </c>
      <c r="H937" s="79">
        <v>0</v>
      </c>
      <c r="I937" s="74">
        <v>1</v>
      </c>
      <c r="J937" s="74">
        <v>0</v>
      </c>
      <c r="K937" s="74">
        <v>0</v>
      </c>
      <c r="L937" s="74">
        <v>0</v>
      </c>
      <c r="M937" s="74">
        <v>0</v>
      </c>
      <c r="N937" s="60">
        <v>2</v>
      </c>
      <c r="O937" s="74">
        <v>2</v>
      </c>
      <c r="P937" s="74">
        <v>0.95</v>
      </c>
      <c r="Q937" s="74">
        <v>0</v>
      </c>
      <c r="R937" s="66">
        <v>1</v>
      </c>
      <c r="S937" s="79">
        <v>0</v>
      </c>
      <c r="T937" s="60">
        <v>1</v>
      </c>
      <c r="U937" s="74">
        <v>1</v>
      </c>
      <c r="V937" s="74">
        <v>0</v>
      </c>
      <c r="W937" s="74">
        <v>2</v>
      </c>
      <c r="X937" s="74">
        <v>0</v>
      </c>
      <c r="Y937" s="74">
        <v>0</v>
      </c>
      <c r="Z937" s="74">
        <v>0</v>
      </c>
      <c r="AA937" s="74">
        <v>0</v>
      </c>
      <c r="AB937" s="60">
        <v>0</v>
      </c>
      <c r="AC937" s="74">
        <v>0</v>
      </c>
      <c r="AD937" s="74">
        <v>10</v>
      </c>
      <c r="AE937" s="74">
        <v>0</v>
      </c>
      <c r="AF937" s="74">
        <v>0</v>
      </c>
      <c r="AG937" s="66">
        <v>7</v>
      </c>
      <c r="AH937" s="66">
        <v>0</v>
      </c>
      <c r="AI937" s="6">
        <v>0</v>
      </c>
      <c r="AJ937" s="66">
        <v>0</v>
      </c>
      <c r="AK937" s="74">
        <v>0</v>
      </c>
      <c r="AL937" s="74">
        <v>0</v>
      </c>
      <c r="AM937" s="74">
        <v>0</v>
      </c>
      <c r="AN937" s="74">
        <v>0</v>
      </c>
      <c r="AO937" s="74">
        <v>1000</v>
      </c>
      <c r="AP937" s="74">
        <v>0.5</v>
      </c>
      <c r="AQ937" s="74">
        <v>0</v>
      </c>
      <c r="AR937" s="66">
        <v>0</v>
      </c>
      <c r="AS937" s="74">
        <v>83000003</v>
      </c>
      <c r="AT937" s="78" t="s">
        <v>497</v>
      </c>
      <c r="AU937" s="74">
        <v>0</v>
      </c>
      <c r="AV937" s="74">
        <v>10007001</v>
      </c>
      <c r="AW937" s="74">
        <v>0</v>
      </c>
      <c r="AX937" s="78" t="s">
        <v>153</v>
      </c>
      <c r="AY937" s="78" t="s">
        <v>151</v>
      </c>
      <c r="AZ937" s="79">
        <v>0</v>
      </c>
      <c r="BA937" s="79">
        <v>0</v>
      </c>
      <c r="BB937" s="89" t="s">
        <v>1164</v>
      </c>
      <c r="BC937" s="74">
        <v>0</v>
      </c>
      <c r="BD937" s="60">
        <v>0</v>
      </c>
      <c r="BE937" s="74">
        <v>0</v>
      </c>
      <c r="BF937" s="74">
        <v>0</v>
      </c>
      <c r="BG937" s="74">
        <v>0</v>
      </c>
      <c r="BH937" s="74">
        <v>0</v>
      </c>
      <c r="BI937" s="93">
        <v>0</v>
      </c>
      <c r="BJ937" s="6">
        <v>0</v>
      </c>
      <c r="BK937" s="6">
        <v>0</v>
      </c>
      <c r="BL937" s="6">
        <v>0</v>
      </c>
      <c r="BM937" s="6">
        <v>0</v>
      </c>
      <c r="BN937" s="6">
        <v>0</v>
      </c>
    </row>
    <row r="938" ht="19.5" customHeight="1" spans="3:66">
      <c r="C938" s="18">
        <v>73003305</v>
      </c>
      <c r="D938" s="12" t="s">
        <v>1079</v>
      </c>
      <c r="E938" s="18">
        <v>1</v>
      </c>
      <c r="F938" s="11">
        <v>60010100</v>
      </c>
      <c r="G938" s="18">
        <v>0</v>
      </c>
      <c r="H938" s="13">
        <v>0</v>
      </c>
      <c r="I938" s="18">
        <v>1</v>
      </c>
      <c r="J938" s="18">
        <v>0</v>
      </c>
      <c r="K938" s="18">
        <v>0</v>
      </c>
      <c r="L938" s="11">
        <v>0</v>
      </c>
      <c r="M938" s="11">
        <v>0</v>
      </c>
      <c r="N938" s="60">
        <v>2</v>
      </c>
      <c r="O938" s="11">
        <v>2</v>
      </c>
      <c r="P938" s="11">
        <v>0.9</v>
      </c>
      <c r="Q938" s="11">
        <v>0</v>
      </c>
      <c r="R938" s="6">
        <v>1</v>
      </c>
      <c r="S938" s="11">
        <v>0</v>
      </c>
      <c r="T938" s="11">
        <v>1</v>
      </c>
      <c r="U938" s="11">
        <v>2</v>
      </c>
      <c r="V938" s="11">
        <v>0</v>
      </c>
      <c r="W938" s="11">
        <v>3</v>
      </c>
      <c r="X938" s="11">
        <v>0</v>
      </c>
      <c r="Y938" s="11">
        <v>1</v>
      </c>
      <c r="Z938" s="11">
        <v>0</v>
      </c>
      <c r="AA938" s="11">
        <v>0</v>
      </c>
      <c r="AB938" s="11">
        <v>0</v>
      </c>
      <c r="AC938" s="11">
        <v>0</v>
      </c>
      <c r="AD938" s="11">
        <v>15</v>
      </c>
      <c r="AE938" s="11">
        <v>1</v>
      </c>
      <c r="AF938" s="11" t="s">
        <v>387</v>
      </c>
      <c r="AG938" s="6">
        <v>0</v>
      </c>
      <c r="AH938" s="6">
        <v>1</v>
      </c>
      <c r="AI938" s="6">
        <v>0</v>
      </c>
      <c r="AJ938" s="6">
        <v>3</v>
      </c>
      <c r="AK938" s="11">
        <v>0</v>
      </c>
      <c r="AL938" s="11">
        <v>0</v>
      </c>
      <c r="AM938" s="11">
        <v>0</v>
      </c>
      <c r="AN938" s="11">
        <v>3</v>
      </c>
      <c r="AO938" s="11">
        <v>5000</v>
      </c>
      <c r="AP938" s="11">
        <v>2.5</v>
      </c>
      <c r="AQ938" s="11">
        <v>0</v>
      </c>
      <c r="AR938" s="6">
        <v>0</v>
      </c>
      <c r="AS938" s="11">
        <v>90001023</v>
      </c>
      <c r="AT938" s="19" t="s">
        <v>193</v>
      </c>
      <c r="AU938" s="11" t="s">
        <v>388</v>
      </c>
      <c r="AV938" s="18">
        <v>10000007</v>
      </c>
      <c r="AW938" s="18">
        <v>70403003</v>
      </c>
      <c r="AX938" s="12" t="s">
        <v>153</v>
      </c>
      <c r="AY938" s="11">
        <v>0</v>
      </c>
      <c r="AZ938" s="13">
        <v>0</v>
      </c>
      <c r="BA938" s="13">
        <v>0</v>
      </c>
      <c r="BB938" s="37" t="s">
        <v>1097</v>
      </c>
      <c r="BC938" s="11">
        <v>0</v>
      </c>
      <c r="BD938" s="11">
        <v>0</v>
      </c>
      <c r="BE938" s="11">
        <v>0</v>
      </c>
      <c r="BF938" s="11">
        <v>0</v>
      </c>
      <c r="BG938" s="11">
        <v>0</v>
      </c>
      <c r="BH938" s="11">
        <v>0</v>
      </c>
      <c r="BI938" s="9">
        <v>0</v>
      </c>
      <c r="BJ938" s="6">
        <v>0</v>
      </c>
      <c r="BK938" s="6">
        <v>0</v>
      </c>
      <c r="BL938" s="6">
        <v>0</v>
      </c>
      <c r="BM938" s="6">
        <v>0</v>
      </c>
      <c r="BN938" s="6">
        <v>0</v>
      </c>
    </row>
    <row r="939" ht="20.1" customHeight="1" spans="3:66">
      <c r="C939" s="18">
        <v>73003306</v>
      </c>
      <c r="D939" s="19" t="s">
        <v>1009</v>
      </c>
      <c r="E939" s="18">
        <v>1</v>
      </c>
      <c r="F939" s="18">
        <v>60010500</v>
      </c>
      <c r="G939" s="18">
        <v>0</v>
      </c>
      <c r="H939" s="13">
        <v>0</v>
      </c>
      <c r="I939" s="18">
        <v>1</v>
      </c>
      <c r="J939" s="18">
        <v>0</v>
      </c>
      <c r="K939" s="18">
        <v>0</v>
      </c>
      <c r="L939" s="18">
        <v>0</v>
      </c>
      <c r="M939" s="18">
        <v>0</v>
      </c>
      <c r="N939" s="60">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1">
        <v>99999</v>
      </c>
      <c r="AE939" s="18">
        <v>0</v>
      </c>
      <c r="AF939" s="18">
        <v>0</v>
      </c>
      <c r="AG939" s="6">
        <v>2</v>
      </c>
      <c r="AH939" s="6">
        <v>0</v>
      </c>
      <c r="AI939" s="6">
        <v>0</v>
      </c>
      <c r="AJ939" s="6">
        <v>0</v>
      </c>
      <c r="AK939" s="18">
        <v>0</v>
      </c>
      <c r="AL939" s="18">
        <v>0</v>
      </c>
      <c r="AM939" s="18">
        <v>0</v>
      </c>
      <c r="AN939" s="18">
        <v>0</v>
      </c>
      <c r="AO939" s="18">
        <v>1000</v>
      </c>
      <c r="AP939" s="18">
        <v>0</v>
      </c>
      <c r="AQ939" s="18">
        <v>0</v>
      </c>
      <c r="AR939" s="6">
        <v>90104002</v>
      </c>
      <c r="AS939" s="18" t="s">
        <v>151</v>
      </c>
      <c r="AT939" s="19" t="s">
        <v>152</v>
      </c>
      <c r="AU939" s="18" t="s">
        <v>243</v>
      </c>
      <c r="AV939" s="18">
        <v>0</v>
      </c>
      <c r="AW939" s="18">
        <v>0</v>
      </c>
      <c r="AX939" s="19" t="s">
        <v>153</v>
      </c>
      <c r="AY939" s="19" t="s">
        <v>151</v>
      </c>
      <c r="AZ939" s="13">
        <v>0</v>
      </c>
      <c r="BA939" s="13">
        <v>0</v>
      </c>
      <c r="BB939" s="54" t="s">
        <v>367</v>
      </c>
      <c r="BC939" s="18">
        <v>0</v>
      </c>
      <c r="BD939" s="11">
        <v>0</v>
      </c>
      <c r="BE939" s="18">
        <v>0</v>
      </c>
      <c r="BF939" s="18">
        <v>0</v>
      </c>
      <c r="BG939" s="18">
        <v>0</v>
      </c>
      <c r="BH939" s="18">
        <v>0</v>
      </c>
      <c r="BI939" s="9">
        <v>0</v>
      </c>
      <c r="BJ939" s="6">
        <v>0</v>
      </c>
      <c r="BK939" s="6">
        <v>0</v>
      </c>
      <c r="BL939" s="6">
        <v>0</v>
      </c>
      <c r="BM939" s="6">
        <v>0</v>
      </c>
      <c r="BN939" s="6">
        <v>0</v>
      </c>
    </row>
    <row r="940" ht="20.1" customHeight="1" spans="3:66">
      <c r="C940" s="18">
        <v>73003307</v>
      </c>
      <c r="D940" s="12" t="s">
        <v>1174</v>
      </c>
      <c r="E940" s="18">
        <v>1</v>
      </c>
      <c r="F940" s="11">
        <v>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1</v>
      </c>
      <c r="X940" s="11">
        <v>0</v>
      </c>
      <c r="Y940" s="11">
        <v>1</v>
      </c>
      <c r="Z940" s="11">
        <v>0</v>
      </c>
      <c r="AA940" s="11">
        <v>0</v>
      </c>
      <c r="AB940" s="11">
        <v>0</v>
      </c>
      <c r="AC940" s="11">
        <v>0</v>
      </c>
      <c r="AD940" s="11">
        <v>3</v>
      </c>
      <c r="AE940" s="11">
        <v>1</v>
      </c>
      <c r="AF940" s="11">
        <v>3</v>
      </c>
      <c r="AG940" s="6">
        <v>0</v>
      </c>
      <c r="AH940" s="6">
        <v>0</v>
      </c>
      <c r="AI940" s="6">
        <v>0</v>
      </c>
      <c r="AJ940" s="6">
        <v>1.5</v>
      </c>
      <c r="AK940" s="11">
        <v>0</v>
      </c>
      <c r="AL940" s="11">
        <v>0</v>
      </c>
      <c r="AM940" s="11">
        <v>0</v>
      </c>
      <c r="AN940" s="11">
        <v>1</v>
      </c>
      <c r="AO940" s="11">
        <v>1500</v>
      </c>
      <c r="AP940" s="11">
        <v>0.5</v>
      </c>
      <c r="AQ940" s="11">
        <v>0</v>
      </c>
      <c r="AR940" s="6">
        <v>0</v>
      </c>
      <c r="AS940" s="11">
        <v>83000002</v>
      </c>
      <c r="AT940" s="19" t="s">
        <v>152</v>
      </c>
      <c r="AU940" s="11" t="s">
        <v>388</v>
      </c>
      <c r="AV940" s="18">
        <v>10000007</v>
      </c>
      <c r="AW940" s="18">
        <v>70105001</v>
      </c>
      <c r="AX940" s="12" t="s">
        <v>153</v>
      </c>
      <c r="AY940" s="11" t="s">
        <v>986</v>
      </c>
      <c r="AZ940" s="13">
        <v>0</v>
      </c>
      <c r="BA940" s="13">
        <v>0</v>
      </c>
      <c r="BB940" s="37" t="s">
        <v>987</v>
      </c>
      <c r="BC940" s="11">
        <v>0</v>
      </c>
      <c r="BD940" s="11">
        <v>0</v>
      </c>
      <c r="BE940" s="11">
        <v>0</v>
      </c>
      <c r="BF940" s="11">
        <v>0</v>
      </c>
      <c r="BG940" s="11">
        <v>0</v>
      </c>
      <c r="BH940" s="11">
        <v>0</v>
      </c>
      <c r="BI940" s="9">
        <v>0</v>
      </c>
      <c r="BJ940" s="6">
        <v>0</v>
      </c>
      <c r="BK940" s="6">
        <v>0</v>
      </c>
      <c r="BL940" s="6">
        <v>0</v>
      </c>
      <c r="BM940" s="6">
        <v>0</v>
      </c>
      <c r="BN940" s="6">
        <v>0</v>
      </c>
    </row>
    <row r="941" ht="20.1" customHeight="1" spans="3:66">
      <c r="C941" s="18">
        <v>73003308</v>
      </c>
      <c r="D941" s="12" t="s">
        <v>599</v>
      </c>
      <c r="E941" s="18">
        <v>1</v>
      </c>
      <c r="F941" s="11">
        <v>60010100</v>
      </c>
      <c r="G941" s="18">
        <v>0</v>
      </c>
      <c r="H941" s="13">
        <v>0</v>
      </c>
      <c r="I941" s="18">
        <v>1</v>
      </c>
      <c r="J941" s="18">
        <v>0</v>
      </c>
      <c r="K941" s="18">
        <v>0</v>
      </c>
      <c r="L941" s="11">
        <v>0</v>
      </c>
      <c r="M941" s="11">
        <v>0</v>
      </c>
      <c r="N941" s="60">
        <v>2</v>
      </c>
      <c r="O941" s="11">
        <v>1</v>
      </c>
      <c r="P941" s="11">
        <v>1</v>
      </c>
      <c r="Q941" s="11">
        <v>0</v>
      </c>
      <c r="R941" s="6">
        <v>0</v>
      </c>
      <c r="S941" s="11">
        <v>0</v>
      </c>
      <c r="T941" s="11">
        <v>1</v>
      </c>
      <c r="U941" s="11">
        <v>2</v>
      </c>
      <c r="V941" s="11">
        <v>0</v>
      </c>
      <c r="W941" s="11">
        <v>2</v>
      </c>
      <c r="X941" s="11">
        <v>0</v>
      </c>
      <c r="Y941" s="11">
        <v>1</v>
      </c>
      <c r="Z941" s="11">
        <v>0</v>
      </c>
      <c r="AA941" s="11">
        <v>0</v>
      </c>
      <c r="AB941" s="11">
        <v>0</v>
      </c>
      <c r="AC941" s="11">
        <v>0</v>
      </c>
      <c r="AD941" s="11">
        <v>10</v>
      </c>
      <c r="AE941" s="11">
        <v>2</v>
      </c>
      <c r="AF941" s="11" t="s">
        <v>160</v>
      </c>
      <c r="AG941" s="6">
        <v>0</v>
      </c>
      <c r="AH941" s="6">
        <v>2</v>
      </c>
      <c r="AI941" s="6">
        <v>0</v>
      </c>
      <c r="AJ941" s="6">
        <v>1.5</v>
      </c>
      <c r="AK941" s="11">
        <v>0</v>
      </c>
      <c r="AL941" s="11">
        <v>0</v>
      </c>
      <c r="AM941" s="11">
        <v>0</v>
      </c>
      <c r="AN941" s="11">
        <v>1.5</v>
      </c>
      <c r="AO941" s="11">
        <v>10000</v>
      </c>
      <c r="AP941" s="11">
        <v>1</v>
      </c>
      <c r="AQ941" s="11">
        <v>5</v>
      </c>
      <c r="AR941" s="6">
        <v>0</v>
      </c>
      <c r="AS941" s="11" t="s">
        <v>151</v>
      </c>
      <c r="AT941" s="19" t="s">
        <v>349</v>
      </c>
      <c r="AU941" s="11" t="s">
        <v>388</v>
      </c>
      <c r="AV941" s="18">
        <v>10000007</v>
      </c>
      <c r="AW941" s="18">
        <v>70302003</v>
      </c>
      <c r="AX941" s="19" t="s">
        <v>540</v>
      </c>
      <c r="AY941" s="13" t="s">
        <v>1175</v>
      </c>
      <c r="AZ941" s="13">
        <v>0</v>
      </c>
      <c r="BA941" s="13">
        <v>0</v>
      </c>
      <c r="BB941" s="37" t="s">
        <v>1094</v>
      </c>
      <c r="BC941" s="11">
        <v>1</v>
      </c>
      <c r="BD941" s="11">
        <v>0</v>
      </c>
      <c r="BE941" s="11">
        <v>0</v>
      </c>
      <c r="BF941" s="11">
        <v>0</v>
      </c>
      <c r="BG941" s="11">
        <v>0</v>
      </c>
      <c r="BH941" s="11">
        <v>0</v>
      </c>
      <c r="BI941" s="9">
        <v>0</v>
      </c>
      <c r="BJ941" s="6">
        <v>0</v>
      </c>
      <c r="BK941" s="6">
        <v>0</v>
      </c>
      <c r="BL941" s="6">
        <v>0</v>
      </c>
      <c r="BM941" s="6">
        <v>0</v>
      </c>
      <c r="BN941" s="6">
        <v>0</v>
      </c>
    </row>
    <row r="942" ht="20.1" customHeight="1" spans="3:66">
      <c r="C942" s="18">
        <v>73004101</v>
      </c>
      <c r="D942" s="12" t="s">
        <v>661</v>
      </c>
      <c r="E942" s="18">
        <v>1</v>
      </c>
      <c r="F942" s="18">
        <v>60010500</v>
      </c>
      <c r="G942" s="18">
        <v>0</v>
      </c>
      <c r="H942" s="13">
        <v>0</v>
      </c>
      <c r="I942" s="18">
        <v>1</v>
      </c>
      <c r="J942" s="18">
        <v>0</v>
      </c>
      <c r="K942" s="18">
        <v>0</v>
      </c>
      <c r="L942" s="18">
        <v>0</v>
      </c>
      <c r="M942" s="18">
        <v>0</v>
      </c>
      <c r="N942" s="60">
        <v>2</v>
      </c>
      <c r="O942" s="18">
        <v>2</v>
      </c>
      <c r="P942" s="18">
        <v>0.95</v>
      </c>
      <c r="Q942" s="18">
        <v>0</v>
      </c>
      <c r="R942" s="6">
        <v>0</v>
      </c>
      <c r="S942" s="13">
        <v>0</v>
      </c>
      <c r="T942" s="11">
        <v>1</v>
      </c>
      <c r="U942" s="18">
        <v>1</v>
      </c>
      <c r="V942" s="18">
        <v>0</v>
      </c>
      <c r="W942" s="18">
        <v>3</v>
      </c>
      <c r="X942" s="18">
        <v>0</v>
      </c>
      <c r="Y942" s="18">
        <v>0</v>
      </c>
      <c r="Z942" s="18">
        <v>0</v>
      </c>
      <c r="AA942" s="18">
        <v>0</v>
      </c>
      <c r="AB942" s="11">
        <v>0</v>
      </c>
      <c r="AC942" s="18">
        <v>0</v>
      </c>
      <c r="AD942" s="18">
        <v>10</v>
      </c>
      <c r="AE942" s="18">
        <v>0</v>
      </c>
      <c r="AF942" s="18">
        <v>0</v>
      </c>
      <c r="AG942" s="6">
        <v>7</v>
      </c>
      <c r="AH942" s="6">
        <v>0</v>
      </c>
      <c r="AI942" s="6">
        <v>0</v>
      </c>
      <c r="AJ942" s="6">
        <v>0</v>
      </c>
      <c r="AK942" s="18">
        <v>0</v>
      </c>
      <c r="AL942" s="18">
        <v>0</v>
      </c>
      <c r="AM942" s="18">
        <v>0</v>
      </c>
      <c r="AN942" s="18">
        <v>0</v>
      </c>
      <c r="AO942" s="18">
        <v>1000</v>
      </c>
      <c r="AP942" s="18">
        <v>0.5</v>
      </c>
      <c r="AQ942" s="18">
        <v>0</v>
      </c>
      <c r="AR942" s="6">
        <v>0</v>
      </c>
      <c r="AS942" s="18">
        <v>0</v>
      </c>
      <c r="AT942" s="19" t="s">
        <v>497</v>
      </c>
      <c r="AU942" s="18">
        <v>0</v>
      </c>
      <c r="AV942" s="18">
        <v>10007001</v>
      </c>
      <c r="AW942" s="18">
        <v>0</v>
      </c>
      <c r="AX942" s="19" t="s">
        <v>153</v>
      </c>
      <c r="AY942" s="19" t="s">
        <v>151</v>
      </c>
      <c r="AZ942" s="13">
        <v>0</v>
      </c>
      <c r="BA942" s="13">
        <v>0</v>
      </c>
      <c r="BB942" s="54" t="s">
        <v>1176</v>
      </c>
      <c r="BC942" s="18">
        <v>0</v>
      </c>
      <c r="BD942" s="11">
        <v>0</v>
      </c>
      <c r="BE942" s="18">
        <v>0</v>
      </c>
      <c r="BF942" s="18">
        <v>0</v>
      </c>
      <c r="BG942" s="18">
        <v>0</v>
      </c>
      <c r="BH942" s="18">
        <v>0</v>
      </c>
      <c r="BI942" s="9">
        <v>0</v>
      </c>
      <c r="BJ942" s="6">
        <v>0</v>
      </c>
      <c r="BK942" s="6">
        <v>0</v>
      </c>
      <c r="BL942" s="6">
        <v>0</v>
      </c>
      <c r="BM942" s="6">
        <v>0</v>
      </c>
      <c r="BN942" s="6">
        <v>0</v>
      </c>
    </row>
    <row r="943" ht="20.1" customHeight="1" spans="3:66">
      <c r="C943" s="18">
        <v>73004102</v>
      </c>
      <c r="D943" s="12" t="s">
        <v>383</v>
      </c>
      <c r="E943" s="18">
        <v>1</v>
      </c>
      <c r="F943" s="11">
        <v>60010300</v>
      </c>
      <c r="G943" s="18">
        <v>0</v>
      </c>
      <c r="H943" s="13">
        <v>0</v>
      </c>
      <c r="I943" s="18">
        <v>1</v>
      </c>
      <c r="J943" s="18">
        <v>0</v>
      </c>
      <c r="K943" s="18">
        <v>0</v>
      </c>
      <c r="L943" s="11">
        <v>0</v>
      </c>
      <c r="M943" s="11">
        <v>0</v>
      </c>
      <c r="N943" s="60">
        <v>2</v>
      </c>
      <c r="O943" s="11">
        <v>2</v>
      </c>
      <c r="P943" s="11">
        <v>0.9</v>
      </c>
      <c r="Q943" s="11">
        <v>0</v>
      </c>
      <c r="R943" s="6">
        <v>0</v>
      </c>
      <c r="S943" s="11">
        <v>0</v>
      </c>
      <c r="T943" s="11">
        <v>1</v>
      </c>
      <c r="U943" s="11">
        <v>2</v>
      </c>
      <c r="V943" s="11">
        <v>0</v>
      </c>
      <c r="W943" s="11">
        <v>0</v>
      </c>
      <c r="X943" s="11">
        <v>0</v>
      </c>
      <c r="Y943" s="11">
        <v>0</v>
      </c>
      <c r="Z943" s="11">
        <v>0</v>
      </c>
      <c r="AA943" s="11">
        <v>0</v>
      </c>
      <c r="AB943" s="11">
        <v>0</v>
      </c>
      <c r="AC943" s="11">
        <v>0</v>
      </c>
      <c r="AD943" s="11">
        <v>30</v>
      </c>
      <c r="AE943" s="11">
        <v>0</v>
      </c>
      <c r="AF943" s="11">
        <v>0</v>
      </c>
      <c r="AG943" s="6">
        <v>2</v>
      </c>
      <c r="AH943" s="6">
        <v>2</v>
      </c>
      <c r="AI943" s="6">
        <v>0</v>
      </c>
      <c r="AJ943" s="6">
        <v>1.5</v>
      </c>
      <c r="AK943" s="11">
        <v>0</v>
      </c>
      <c r="AL943" s="11">
        <v>0</v>
      </c>
      <c r="AM943" s="11">
        <v>0</v>
      </c>
      <c r="AN943" s="11">
        <v>1</v>
      </c>
      <c r="AO943" s="11">
        <v>3000</v>
      </c>
      <c r="AP943" s="11">
        <v>0.5</v>
      </c>
      <c r="AQ943" s="11">
        <v>0</v>
      </c>
      <c r="AR943" s="6">
        <v>0</v>
      </c>
      <c r="AS943" s="11" t="s">
        <v>151</v>
      </c>
      <c r="AT943" s="19" t="s">
        <v>152</v>
      </c>
      <c r="AU943" s="11" t="s">
        <v>381</v>
      </c>
      <c r="AV943" s="18">
        <v>0</v>
      </c>
      <c r="AW943" s="18">
        <v>0</v>
      </c>
      <c r="AX943" s="12" t="s">
        <v>340</v>
      </c>
      <c r="AY943" s="11" t="s">
        <v>1177</v>
      </c>
      <c r="AZ943" s="13">
        <v>0</v>
      </c>
      <c r="BA943" s="13">
        <v>0</v>
      </c>
      <c r="BB943" s="37" t="s">
        <v>1178</v>
      </c>
      <c r="BC943" s="11">
        <v>0</v>
      </c>
      <c r="BD943" s="11">
        <v>0</v>
      </c>
      <c r="BE943" s="11">
        <v>0</v>
      </c>
      <c r="BF943" s="11">
        <v>0</v>
      </c>
      <c r="BG943" s="11">
        <v>0</v>
      </c>
      <c r="BH943" s="11">
        <v>0</v>
      </c>
      <c r="BI943" s="9">
        <v>0</v>
      </c>
      <c r="BJ943" s="6">
        <v>0</v>
      </c>
      <c r="BK943" s="6">
        <v>0</v>
      </c>
      <c r="BL943" s="6">
        <v>0</v>
      </c>
      <c r="BM943" s="6">
        <v>0</v>
      </c>
      <c r="BN943" s="6">
        <v>0</v>
      </c>
    </row>
    <row r="944" ht="20.1" customHeight="1" spans="3:66">
      <c r="C944" s="18">
        <v>73004103</v>
      </c>
      <c r="D944" s="12" t="s">
        <v>599</v>
      </c>
      <c r="E944" s="18">
        <v>1</v>
      </c>
      <c r="F944" s="11">
        <v>60010100</v>
      </c>
      <c r="G944" s="18">
        <v>0</v>
      </c>
      <c r="H944" s="13">
        <v>0</v>
      </c>
      <c r="I944" s="18">
        <v>1</v>
      </c>
      <c r="J944" s="18">
        <v>0</v>
      </c>
      <c r="K944" s="18">
        <v>0</v>
      </c>
      <c r="L944" s="11">
        <v>0</v>
      </c>
      <c r="M944" s="11">
        <v>0</v>
      </c>
      <c r="N944" s="60">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160</v>
      </c>
      <c r="AG944" s="6">
        <v>0</v>
      </c>
      <c r="AH944" s="6">
        <v>2</v>
      </c>
      <c r="AI944" s="6">
        <v>0</v>
      </c>
      <c r="AJ944" s="6">
        <v>1.5</v>
      </c>
      <c r="AK944" s="11">
        <v>0</v>
      </c>
      <c r="AL944" s="11">
        <v>0</v>
      </c>
      <c r="AM944" s="11">
        <v>0</v>
      </c>
      <c r="AN944" s="11">
        <v>1.5</v>
      </c>
      <c r="AO944" s="11">
        <v>10000</v>
      </c>
      <c r="AP944" s="11">
        <v>1</v>
      </c>
      <c r="AQ944" s="11">
        <v>5</v>
      </c>
      <c r="AR944" s="6">
        <v>0</v>
      </c>
      <c r="AS944" s="11" t="s">
        <v>151</v>
      </c>
      <c r="AT944" s="19" t="s">
        <v>349</v>
      </c>
      <c r="AU944" s="11" t="s">
        <v>388</v>
      </c>
      <c r="AV944" s="18">
        <v>10000007</v>
      </c>
      <c r="AW944" s="18">
        <v>70302003</v>
      </c>
      <c r="AX944" s="19" t="s">
        <v>540</v>
      </c>
      <c r="AY944" s="13">
        <v>0</v>
      </c>
      <c r="AZ944" s="13">
        <v>0</v>
      </c>
      <c r="BA944" s="13">
        <v>0</v>
      </c>
      <c r="BB944" s="37" t="s">
        <v>1094</v>
      </c>
      <c r="BC944" s="11">
        <v>1</v>
      </c>
      <c r="BD944" s="11">
        <v>0</v>
      </c>
      <c r="BE944" s="11">
        <v>0</v>
      </c>
      <c r="BF944" s="11">
        <v>0</v>
      </c>
      <c r="BG944" s="11">
        <v>0</v>
      </c>
      <c r="BH944" s="11">
        <v>0</v>
      </c>
      <c r="BI944" s="9">
        <v>0</v>
      </c>
      <c r="BJ944" s="6">
        <v>0</v>
      </c>
      <c r="BK944" s="6">
        <v>0</v>
      </c>
      <c r="BL944" s="6">
        <v>0</v>
      </c>
      <c r="BM944" s="6">
        <v>0</v>
      </c>
      <c r="BN944" s="6">
        <v>0</v>
      </c>
    </row>
    <row r="945" ht="20.1" customHeight="1" spans="3:66">
      <c r="C945" s="18">
        <v>73004201</v>
      </c>
      <c r="D945" s="12" t="s">
        <v>1004</v>
      </c>
      <c r="E945" s="11">
        <v>1</v>
      </c>
      <c r="F945" s="11">
        <v>60010100</v>
      </c>
      <c r="G945" s="18">
        <v>0</v>
      </c>
      <c r="H945" s="13">
        <v>0</v>
      </c>
      <c r="I945" s="18">
        <v>1</v>
      </c>
      <c r="J945" s="18">
        <v>0</v>
      </c>
      <c r="K945" s="18">
        <v>0</v>
      </c>
      <c r="L945" s="11">
        <v>0</v>
      </c>
      <c r="M945" s="11">
        <v>0</v>
      </c>
      <c r="N945" s="60">
        <v>2</v>
      </c>
      <c r="O945" s="11">
        <v>1</v>
      </c>
      <c r="P945" s="11">
        <v>0.3</v>
      </c>
      <c r="Q945" s="11">
        <v>0</v>
      </c>
      <c r="R945" s="6">
        <v>101</v>
      </c>
      <c r="S945" s="11">
        <v>0</v>
      </c>
      <c r="T945" s="11">
        <v>1</v>
      </c>
      <c r="U945" s="11">
        <v>2</v>
      </c>
      <c r="V945" s="11">
        <v>0</v>
      </c>
      <c r="W945" s="11">
        <v>3</v>
      </c>
      <c r="X945" s="11">
        <v>0</v>
      </c>
      <c r="Y945" s="11">
        <v>0</v>
      </c>
      <c r="Z945" s="11">
        <v>0</v>
      </c>
      <c r="AA945" s="11">
        <v>0</v>
      </c>
      <c r="AB945" s="11">
        <v>0</v>
      </c>
      <c r="AC945" s="11">
        <v>0</v>
      </c>
      <c r="AD945" s="11">
        <v>12</v>
      </c>
      <c r="AE945" s="11">
        <v>1</v>
      </c>
      <c r="AF945" s="11">
        <v>3</v>
      </c>
      <c r="AG945" s="6">
        <v>6</v>
      </c>
      <c r="AH945" s="6">
        <v>1</v>
      </c>
      <c r="AI945" s="6">
        <v>0</v>
      </c>
      <c r="AJ945" s="6">
        <v>1.5</v>
      </c>
      <c r="AK945" s="11">
        <v>0</v>
      </c>
      <c r="AL945" s="11">
        <v>0</v>
      </c>
      <c r="AM945" s="11">
        <v>0</v>
      </c>
      <c r="AN945" s="11">
        <v>3</v>
      </c>
      <c r="AO945" s="11">
        <v>5000</v>
      </c>
      <c r="AP945" s="11">
        <v>3</v>
      </c>
      <c r="AQ945" s="11">
        <v>0</v>
      </c>
      <c r="AR945" s="6">
        <v>0</v>
      </c>
      <c r="AS945" s="11" t="s">
        <v>151</v>
      </c>
      <c r="AT945" s="19" t="s">
        <v>193</v>
      </c>
      <c r="AU945" s="11" t="s">
        <v>388</v>
      </c>
      <c r="AV945" s="18">
        <v>10000007</v>
      </c>
      <c r="AW945" s="18">
        <v>70103003</v>
      </c>
      <c r="AX945" s="12" t="s">
        <v>153</v>
      </c>
      <c r="AY945" s="11" t="s">
        <v>1179</v>
      </c>
      <c r="AZ945" s="13">
        <v>0</v>
      </c>
      <c r="BA945" s="13">
        <v>0</v>
      </c>
      <c r="BB945" s="37" t="s">
        <v>1006</v>
      </c>
      <c r="BC945" s="11">
        <v>0</v>
      </c>
      <c r="BD945" s="11">
        <v>0</v>
      </c>
      <c r="BE945" s="11">
        <v>0</v>
      </c>
      <c r="BF945" s="11">
        <v>0</v>
      </c>
      <c r="BG945" s="11">
        <v>0</v>
      </c>
      <c r="BH945" s="11">
        <v>0</v>
      </c>
      <c r="BI945" s="9">
        <v>0</v>
      </c>
      <c r="BJ945" s="6">
        <v>0</v>
      </c>
      <c r="BK945" s="6">
        <v>0</v>
      </c>
      <c r="BL945" s="6">
        <v>0</v>
      </c>
      <c r="BM945" s="6">
        <v>0</v>
      </c>
      <c r="BN945" s="6">
        <v>0</v>
      </c>
    </row>
    <row r="946" ht="20.1" customHeight="1" spans="3:66">
      <c r="C946" s="18">
        <v>73004202</v>
      </c>
      <c r="D946" s="12" t="s">
        <v>661</v>
      </c>
      <c r="E946" s="18">
        <v>1</v>
      </c>
      <c r="F946" s="18">
        <v>60010500</v>
      </c>
      <c r="G946" s="18">
        <v>0</v>
      </c>
      <c r="H946" s="13">
        <v>0</v>
      </c>
      <c r="I946" s="18">
        <v>1</v>
      </c>
      <c r="J946" s="18">
        <v>0</v>
      </c>
      <c r="K946" s="18">
        <v>0</v>
      </c>
      <c r="L946" s="18">
        <v>0</v>
      </c>
      <c r="M946" s="18">
        <v>0</v>
      </c>
      <c r="N946" s="60">
        <v>2</v>
      </c>
      <c r="O946" s="18">
        <v>2</v>
      </c>
      <c r="P946" s="18">
        <v>0.95</v>
      </c>
      <c r="Q946" s="18">
        <v>0</v>
      </c>
      <c r="R946" s="6">
        <v>0</v>
      </c>
      <c r="S946" s="13">
        <v>0</v>
      </c>
      <c r="T946" s="11">
        <v>1</v>
      </c>
      <c r="U946" s="18">
        <v>1</v>
      </c>
      <c r="V946" s="18">
        <v>0</v>
      </c>
      <c r="W946" s="18">
        <v>3</v>
      </c>
      <c r="X946" s="18">
        <v>0</v>
      </c>
      <c r="Y946" s="18">
        <v>0</v>
      </c>
      <c r="Z946" s="18">
        <v>0</v>
      </c>
      <c r="AA946" s="18">
        <v>0</v>
      </c>
      <c r="AB946" s="11">
        <v>0</v>
      </c>
      <c r="AC946" s="18">
        <v>0</v>
      </c>
      <c r="AD946" s="18">
        <v>10</v>
      </c>
      <c r="AE946" s="18">
        <v>0</v>
      </c>
      <c r="AF946" s="18">
        <v>0</v>
      </c>
      <c r="AG946" s="6">
        <v>7</v>
      </c>
      <c r="AH946" s="6">
        <v>0</v>
      </c>
      <c r="AI946" s="6">
        <v>0</v>
      </c>
      <c r="AJ946" s="6">
        <v>0</v>
      </c>
      <c r="AK946" s="18">
        <v>0</v>
      </c>
      <c r="AL946" s="18">
        <v>0</v>
      </c>
      <c r="AM946" s="18">
        <v>0</v>
      </c>
      <c r="AN946" s="18">
        <v>0</v>
      </c>
      <c r="AO946" s="18">
        <v>1000</v>
      </c>
      <c r="AP946" s="18">
        <v>0.5</v>
      </c>
      <c r="AQ946" s="18">
        <v>0</v>
      </c>
      <c r="AR946" s="6">
        <v>0</v>
      </c>
      <c r="AS946" s="18">
        <v>0</v>
      </c>
      <c r="AT946" s="19" t="s">
        <v>497</v>
      </c>
      <c r="AU946" s="18">
        <v>0</v>
      </c>
      <c r="AV946" s="18">
        <v>10007001</v>
      </c>
      <c r="AW946" s="18">
        <v>0</v>
      </c>
      <c r="AX946" s="19" t="s">
        <v>153</v>
      </c>
      <c r="AY946" s="19" t="s">
        <v>151</v>
      </c>
      <c r="AZ946" s="13">
        <v>0</v>
      </c>
      <c r="BA946" s="13">
        <v>0</v>
      </c>
      <c r="BB946" s="54" t="s">
        <v>1176</v>
      </c>
      <c r="BC946" s="18">
        <v>0</v>
      </c>
      <c r="BD946" s="11">
        <v>0</v>
      </c>
      <c r="BE946" s="18">
        <v>0</v>
      </c>
      <c r="BF946" s="18">
        <v>0</v>
      </c>
      <c r="BG946" s="18">
        <v>0</v>
      </c>
      <c r="BH946" s="18">
        <v>0</v>
      </c>
      <c r="BI946" s="9">
        <v>0</v>
      </c>
      <c r="BJ946" s="6">
        <v>0</v>
      </c>
      <c r="BK946" s="6">
        <v>0</v>
      </c>
      <c r="BL946" s="6">
        <v>0</v>
      </c>
      <c r="BM946" s="6">
        <v>0</v>
      </c>
      <c r="BN946" s="6">
        <v>0</v>
      </c>
    </row>
    <row r="947" ht="19.5" customHeight="1" spans="3:66">
      <c r="C947" s="18">
        <v>73004203</v>
      </c>
      <c r="D947" s="12" t="s">
        <v>1079</v>
      </c>
      <c r="E947" s="18">
        <v>1</v>
      </c>
      <c r="F947" s="11">
        <v>60010100</v>
      </c>
      <c r="G947" s="18">
        <v>0</v>
      </c>
      <c r="H947" s="13">
        <v>0</v>
      </c>
      <c r="I947" s="18">
        <v>1</v>
      </c>
      <c r="J947" s="18">
        <v>0</v>
      </c>
      <c r="K947" s="18">
        <v>0</v>
      </c>
      <c r="L947" s="11">
        <v>0</v>
      </c>
      <c r="M947" s="11">
        <v>0</v>
      </c>
      <c r="N947" s="60">
        <v>2</v>
      </c>
      <c r="O947" s="11">
        <v>2</v>
      </c>
      <c r="P947" s="11">
        <v>0.9</v>
      </c>
      <c r="Q947" s="11">
        <v>0</v>
      </c>
      <c r="R947" s="6">
        <v>101</v>
      </c>
      <c r="S947" s="11">
        <v>0</v>
      </c>
      <c r="T947" s="11">
        <v>1</v>
      </c>
      <c r="U947" s="11">
        <v>2</v>
      </c>
      <c r="V947" s="11">
        <v>0</v>
      </c>
      <c r="W947" s="11">
        <v>3</v>
      </c>
      <c r="X947" s="11">
        <v>0</v>
      </c>
      <c r="Y947" s="11">
        <v>1</v>
      </c>
      <c r="Z947" s="11">
        <v>0</v>
      </c>
      <c r="AA947" s="11">
        <v>0</v>
      </c>
      <c r="AB947" s="11">
        <v>0</v>
      </c>
      <c r="AC947" s="11">
        <v>0</v>
      </c>
      <c r="AD947" s="11">
        <v>15</v>
      </c>
      <c r="AE947" s="11">
        <v>1</v>
      </c>
      <c r="AF947" s="11" t="s">
        <v>387</v>
      </c>
      <c r="AG947" s="6">
        <v>1</v>
      </c>
      <c r="AH947" s="6">
        <v>1</v>
      </c>
      <c r="AI947" s="6">
        <v>0</v>
      </c>
      <c r="AJ947" s="6">
        <v>3</v>
      </c>
      <c r="AK947" s="11">
        <v>0</v>
      </c>
      <c r="AL947" s="11">
        <v>0</v>
      </c>
      <c r="AM947" s="11">
        <v>0</v>
      </c>
      <c r="AN947" s="11">
        <v>3</v>
      </c>
      <c r="AO947" s="11">
        <v>5000</v>
      </c>
      <c r="AP947" s="11">
        <v>2.5</v>
      </c>
      <c r="AQ947" s="11">
        <v>0</v>
      </c>
      <c r="AR947" s="6">
        <v>0</v>
      </c>
      <c r="AS947" s="11" t="s">
        <v>1031</v>
      </c>
      <c r="AT947" s="19" t="s">
        <v>193</v>
      </c>
      <c r="AU947" s="11" t="s">
        <v>388</v>
      </c>
      <c r="AV947" s="18">
        <v>10000007</v>
      </c>
      <c r="AW947" s="18">
        <v>70403003</v>
      </c>
      <c r="AX947" s="12" t="s">
        <v>153</v>
      </c>
      <c r="AY947" s="11">
        <v>0</v>
      </c>
      <c r="AZ947" s="13">
        <v>0</v>
      </c>
      <c r="BA947" s="13">
        <v>0</v>
      </c>
      <c r="BB947" s="37" t="s">
        <v>1097</v>
      </c>
      <c r="BC947" s="11">
        <v>0</v>
      </c>
      <c r="BD947" s="11">
        <v>0</v>
      </c>
      <c r="BE947" s="11">
        <v>0</v>
      </c>
      <c r="BF947" s="11">
        <v>0</v>
      </c>
      <c r="BG947" s="11">
        <v>0</v>
      </c>
      <c r="BH947" s="11">
        <v>0</v>
      </c>
      <c r="BI947" s="9">
        <v>0</v>
      </c>
      <c r="BJ947" s="6">
        <v>0</v>
      </c>
      <c r="BK947" s="6">
        <v>0</v>
      </c>
      <c r="BL947" s="6">
        <v>0</v>
      </c>
      <c r="BM947" s="6">
        <v>0</v>
      </c>
      <c r="BN947" s="6">
        <v>0</v>
      </c>
    </row>
    <row r="948" ht="19.5" customHeight="1" spans="3:66">
      <c r="C948" s="18">
        <v>73004204</v>
      </c>
      <c r="D948" s="12" t="s">
        <v>1111</v>
      </c>
      <c r="E948" s="18">
        <v>1</v>
      </c>
      <c r="F948" s="11">
        <v>60010100</v>
      </c>
      <c r="G948" s="18">
        <v>0</v>
      </c>
      <c r="H948" s="13">
        <v>0</v>
      </c>
      <c r="I948" s="18">
        <v>1</v>
      </c>
      <c r="J948" s="18">
        <v>0</v>
      </c>
      <c r="K948" s="18">
        <v>0</v>
      </c>
      <c r="L948" s="11">
        <v>0</v>
      </c>
      <c r="M948" s="11">
        <v>0</v>
      </c>
      <c r="N948" s="60">
        <v>2</v>
      </c>
      <c r="O948" s="11">
        <v>1</v>
      </c>
      <c r="P948" s="11">
        <v>0.3</v>
      </c>
      <c r="Q948" s="11">
        <v>0</v>
      </c>
      <c r="R948" s="6">
        <v>101</v>
      </c>
      <c r="S948" s="11">
        <v>0</v>
      </c>
      <c r="T948" s="11">
        <v>1</v>
      </c>
      <c r="U948" s="11">
        <v>2</v>
      </c>
      <c r="V948" s="11">
        <v>0</v>
      </c>
      <c r="W948" s="11">
        <v>1</v>
      </c>
      <c r="X948" s="11">
        <v>0</v>
      </c>
      <c r="Y948" s="11">
        <v>1</v>
      </c>
      <c r="Z948" s="11">
        <v>0</v>
      </c>
      <c r="AA948" s="11">
        <v>0</v>
      </c>
      <c r="AB948" s="11">
        <v>0</v>
      </c>
      <c r="AC948" s="11">
        <v>0</v>
      </c>
      <c r="AD948" s="11">
        <v>30</v>
      </c>
      <c r="AE948" s="11">
        <v>1</v>
      </c>
      <c r="AF948" s="11" t="s">
        <v>510</v>
      </c>
      <c r="AG948" s="6">
        <v>0</v>
      </c>
      <c r="AH948" s="6">
        <v>0</v>
      </c>
      <c r="AI948" s="6">
        <v>0</v>
      </c>
      <c r="AJ948" s="6">
        <v>0</v>
      </c>
      <c r="AK948" s="11">
        <v>0</v>
      </c>
      <c r="AL948" s="11">
        <v>0</v>
      </c>
      <c r="AM948" s="11">
        <v>0</v>
      </c>
      <c r="AN948" s="11">
        <v>0.5</v>
      </c>
      <c r="AO948" s="11">
        <v>999999</v>
      </c>
      <c r="AP948" s="11">
        <v>0.5</v>
      </c>
      <c r="AQ948" s="11">
        <v>0</v>
      </c>
      <c r="AR948" s="6">
        <v>0</v>
      </c>
      <c r="AS948" s="109" t="s">
        <v>1027</v>
      </c>
      <c r="AT948" s="19" t="s">
        <v>210</v>
      </c>
      <c r="AU948" s="11" t="s">
        <v>388</v>
      </c>
      <c r="AV948" s="18">
        <v>10000007</v>
      </c>
      <c r="AW948" s="18">
        <v>70202004</v>
      </c>
      <c r="AX948" s="19" t="s">
        <v>226</v>
      </c>
      <c r="AY948" s="19" t="s">
        <v>256</v>
      </c>
      <c r="AZ948" s="13">
        <v>0</v>
      </c>
      <c r="BA948" s="13">
        <v>0</v>
      </c>
      <c r="BB948" s="37" t="s">
        <v>1159</v>
      </c>
      <c r="BC948" s="11">
        <v>0</v>
      </c>
      <c r="BD948" s="11">
        <v>0</v>
      </c>
      <c r="BE948" s="11">
        <v>0</v>
      </c>
      <c r="BF948" s="11">
        <v>0</v>
      </c>
      <c r="BG948" s="11">
        <v>0</v>
      </c>
      <c r="BH948" s="11">
        <v>0</v>
      </c>
      <c r="BI948" s="9">
        <v>0</v>
      </c>
      <c r="BJ948" s="6">
        <v>0</v>
      </c>
      <c r="BK948" s="6">
        <v>0</v>
      </c>
      <c r="BL948" s="6">
        <v>0</v>
      </c>
      <c r="BM948" s="6">
        <v>0</v>
      </c>
      <c r="BN948" s="6">
        <v>0</v>
      </c>
    </row>
    <row r="949" ht="20.1" customHeight="1" spans="3:66">
      <c r="C949" s="18">
        <v>73004301</v>
      </c>
      <c r="D949" s="12" t="s">
        <v>1180</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v>0</v>
      </c>
      <c r="AZ949" s="13">
        <v>0</v>
      </c>
      <c r="BA949" s="13">
        <v>0</v>
      </c>
      <c r="BB949" s="37" t="s">
        <v>1094</v>
      </c>
      <c r="BC949" s="11">
        <v>0</v>
      </c>
      <c r="BD949" s="11">
        <v>0</v>
      </c>
      <c r="BE949" s="11">
        <v>0</v>
      </c>
      <c r="BF949" s="11">
        <v>0</v>
      </c>
      <c r="BG949" s="11">
        <v>0</v>
      </c>
      <c r="BH949" s="11">
        <v>0</v>
      </c>
      <c r="BI949" s="9">
        <v>0</v>
      </c>
      <c r="BJ949" s="6">
        <v>0</v>
      </c>
      <c r="BK949" s="6">
        <v>0</v>
      </c>
      <c r="BL949" s="6">
        <v>0</v>
      </c>
      <c r="BM949" s="6">
        <v>0</v>
      </c>
      <c r="BN949" s="6">
        <v>0</v>
      </c>
    </row>
    <row r="950" ht="20.1" customHeight="1" spans="3:66">
      <c r="C950" s="18">
        <v>73004302</v>
      </c>
      <c r="D950" s="12" t="s">
        <v>1180</v>
      </c>
      <c r="E950" s="18">
        <v>1</v>
      </c>
      <c r="F950" s="11">
        <v>60010100</v>
      </c>
      <c r="G950" s="18">
        <v>0</v>
      </c>
      <c r="H950" s="13">
        <v>0</v>
      </c>
      <c r="I950" s="18">
        <v>1</v>
      </c>
      <c r="J950" s="18">
        <v>0</v>
      </c>
      <c r="K950" s="18">
        <v>0</v>
      </c>
      <c r="L950" s="11">
        <v>0</v>
      </c>
      <c r="M950" s="11">
        <v>0</v>
      </c>
      <c r="N950" s="60">
        <v>2</v>
      </c>
      <c r="O950" s="11">
        <v>1</v>
      </c>
      <c r="P950" s="11">
        <v>1</v>
      </c>
      <c r="Q950" s="11">
        <v>0</v>
      </c>
      <c r="R950" s="6">
        <v>0</v>
      </c>
      <c r="S950" s="11">
        <v>0</v>
      </c>
      <c r="T950" s="11">
        <v>1</v>
      </c>
      <c r="U950" s="11">
        <v>2</v>
      </c>
      <c r="V950" s="11">
        <v>0</v>
      </c>
      <c r="W950" s="11">
        <v>2</v>
      </c>
      <c r="X950" s="11">
        <v>0</v>
      </c>
      <c r="Y950" s="11">
        <v>1</v>
      </c>
      <c r="Z950" s="11">
        <v>0</v>
      </c>
      <c r="AA950" s="11">
        <v>0</v>
      </c>
      <c r="AB950" s="11">
        <v>0</v>
      </c>
      <c r="AC950" s="11">
        <v>0</v>
      </c>
      <c r="AD950" s="11">
        <v>10</v>
      </c>
      <c r="AE950" s="11">
        <v>2</v>
      </c>
      <c r="AF950" s="11" t="s">
        <v>160</v>
      </c>
      <c r="AG950" s="6">
        <v>0</v>
      </c>
      <c r="AH950" s="6">
        <v>2</v>
      </c>
      <c r="AI950" s="6">
        <v>0</v>
      </c>
      <c r="AJ950" s="6">
        <v>1.5</v>
      </c>
      <c r="AK950" s="11">
        <v>0</v>
      </c>
      <c r="AL950" s="11">
        <v>0</v>
      </c>
      <c r="AM950" s="11">
        <v>0</v>
      </c>
      <c r="AN950" s="11">
        <v>1.5</v>
      </c>
      <c r="AO950" s="11">
        <v>10000</v>
      </c>
      <c r="AP950" s="11">
        <v>1</v>
      </c>
      <c r="AQ950" s="11">
        <v>5</v>
      </c>
      <c r="AR950" s="6">
        <v>0</v>
      </c>
      <c r="AS950" s="11" t="s">
        <v>151</v>
      </c>
      <c r="AT950" s="19" t="s">
        <v>349</v>
      </c>
      <c r="AU950" s="11" t="s">
        <v>388</v>
      </c>
      <c r="AV950" s="18">
        <v>10000007</v>
      </c>
      <c r="AW950" s="18">
        <v>70302003</v>
      </c>
      <c r="AX950" s="19" t="s">
        <v>540</v>
      </c>
      <c r="AY950" s="13" t="s">
        <v>1181</v>
      </c>
      <c r="AZ950" s="13">
        <v>0</v>
      </c>
      <c r="BA950" s="13">
        <v>0</v>
      </c>
      <c r="BB950" s="37" t="s">
        <v>1094</v>
      </c>
      <c r="BC950" s="11">
        <v>0</v>
      </c>
      <c r="BD950" s="11">
        <v>0</v>
      </c>
      <c r="BE950" s="11">
        <v>0</v>
      </c>
      <c r="BF950" s="11">
        <v>0</v>
      </c>
      <c r="BG950" s="11">
        <v>0</v>
      </c>
      <c r="BH950" s="11">
        <v>0</v>
      </c>
      <c r="BI950" s="9">
        <v>0</v>
      </c>
      <c r="BJ950" s="6">
        <v>0</v>
      </c>
      <c r="BK950" s="6">
        <v>0</v>
      </c>
      <c r="BL950" s="6">
        <v>0</v>
      </c>
      <c r="BM950" s="6">
        <v>0</v>
      </c>
      <c r="BN950" s="6">
        <v>0</v>
      </c>
    </row>
    <row r="951" ht="19.5" customHeight="1" spans="3:66">
      <c r="C951" s="18">
        <v>73004303</v>
      </c>
      <c r="D951" s="12" t="s">
        <v>1079</v>
      </c>
      <c r="E951" s="18">
        <v>1</v>
      </c>
      <c r="F951" s="11">
        <v>60010100</v>
      </c>
      <c r="G951" s="18">
        <v>0</v>
      </c>
      <c r="H951" s="13">
        <v>0</v>
      </c>
      <c r="I951" s="18">
        <v>1</v>
      </c>
      <c r="J951" s="18">
        <v>0</v>
      </c>
      <c r="K951" s="18">
        <v>0</v>
      </c>
      <c r="L951" s="11">
        <v>0</v>
      </c>
      <c r="M951" s="11">
        <v>0</v>
      </c>
      <c r="N951" s="60">
        <v>2</v>
      </c>
      <c r="O951" s="11">
        <v>2</v>
      </c>
      <c r="P951" s="11">
        <v>0.9</v>
      </c>
      <c r="Q951" s="11">
        <v>0</v>
      </c>
      <c r="R951" s="6">
        <v>101</v>
      </c>
      <c r="S951" s="11">
        <v>0</v>
      </c>
      <c r="T951" s="11">
        <v>1</v>
      </c>
      <c r="U951" s="11">
        <v>2</v>
      </c>
      <c r="V951" s="11">
        <v>0</v>
      </c>
      <c r="W951" s="11">
        <v>3</v>
      </c>
      <c r="X951" s="11">
        <v>0</v>
      </c>
      <c r="Y951" s="11">
        <v>1</v>
      </c>
      <c r="Z951" s="11">
        <v>0</v>
      </c>
      <c r="AA951" s="11">
        <v>0</v>
      </c>
      <c r="AB951" s="11">
        <v>0</v>
      </c>
      <c r="AC951" s="11">
        <v>0</v>
      </c>
      <c r="AD951" s="11">
        <v>15</v>
      </c>
      <c r="AE951" s="11">
        <v>1</v>
      </c>
      <c r="AF951" s="11" t="s">
        <v>387</v>
      </c>
      <c r="AG951" s="6">
        <v>1</v>
      </c>
      <c r="AH951" s="6">
        <v>1</v>
      </c>
      <c r="AI951" s="6">
        <v>0</v>
      </c>
      <c r="AJ951" s="6">
        <v>3</v>
      </c>
      <c r="AK951" s="11">
        <v>0</v>
      </c>
      <c r="AL951" s="11">
        <v>0</v>
      </c>
      <c r="AM951" s="11">
        <v>0</v>
      </c>
      <c r="AN951" s="11">
        <v>3</v>
      </c>
      <c r="AO951" s="11">
        <v>5000</v>
      </c>
      <c r="AP951" s="11">
        <v>2.5</v>
      </c>
      <c r="AQ951" s="11">
        <v>0</v>
      </c>
      <c r="AR951" s="6">
        <v>0</v>
      </c>
      <c r="AS951" s="11" t="s">
        <v>1031</v>
      </c>
      <c r="AT951" s="19" t="s">
        <v>193</v>
      </c>
      <c r="AU951" s="11" t="s">
        <v>388</v>
      </c>
      <c r="AV951" s="18">
        <v>10000007</v>
      </c>
      <c r="AW951" s="18">
        <v>70403003</v>
      </c>
      <c r="AX951" s="12" t="s">
        <v>153</v>
      </c>
      <c r="AY951" s="11">
        <v>0</v>
      </c>
      <c r="AZ951" s="13">
        <v>0</v>
      </c>
      <c r="BA951" s="13">
        <v>0</v>
      </c>
      <c r="BB951" s="37" t="s">
        <v>1097</v>
      </c>
      <c r="BC951" s="11">
        <v>0</v>
      </c>
      <c r="BD951" s="11">
        <v>0</v>
      </c>
      <c r="BE951" s="11">
        <v>0</v>
      </c>
      <c r="BF951" s="11">
        <v>0</v>
      </c>
      <c r="BG951" s="11">
        <v>0</v>
      </c>
      <c r="BH951" s="11">
        <v>0</v>
      </c>
      <c r="BI951" s="9">
        <v>0</v>
      </c>
      <c r="BJ951" s="6">
        <v>0</v>
      </c>
      <c r="BK951" s="6">
        <v>0</v>
      </c>
      <c r="BL951" s="6">
        <v>0</v>
      </c>
      <c r="BM951" s="6">
        <v>0</v>
      </c>
      <c r="BN951" s="6">
        <v>0</v>
      </c>
    </row>
    <row r="952" ht="20.1" customHeight="1" spans="3:66">
      <c r="C952" s="18">
        <v>73004304</v>
      </c>
      <c r="D952" s="19" t="s">
        <v>1009</v>
      </c>
      <c r="E952" s="18">
        <v>1</v>
      </c>
      <c r="F952" s="18">
        <v>60010500</v>
      </c>
      <c r="G952" s="18">
        <v>0</v>
      </c>
      <c r="H952" s="13">
        <v>0</v>
      </c>
      <c r="I952" s="18">
        <v>1</v>
      </c>
      <c r="J952" s="18">
        <v>0</v>
      </c>
      <c r="K952" s="18">
        <v>0</v>
      </c>
      <c r="L952" s="18">
        <v>0</v>
      </c>
      <c r="M952" s="18">
        <v>0</v>
      </c>
      <c r="N952" s="60">
        <v>2</v>
      </c>
      <c r="O952" s="18">
        <v>2</v>
      </c>
      <c r="P952" s="18">
        <v>0.6</v>
      </c>
      <c r="Q952" s="18">
        <v>0</v>
      </c>
      <c r="R952" s="6">
        <v>0</v>
      </c>
      <c r="S952" s="13">
        <v>0</v>
      </c>
      <c r="T952" s="11">
        <v>1</v>
      </c>
      <c r="U952" s="18">
        <v>2</v>
      </c>
      <c r="V952" s="18">
        <v>0</v>
      </c>
      <c r="W952" s="18">
        <v>0</v>
      </c>
      <c r="X952" s="18">
        <v>0</v>
      </c>
      <c r="Y952" s="18">
        <v>0</v>
      </c>
      <c r="Z952" s="18">
        <v>0</v>
      </c>
      <c r="AA952" s="18">
        <v>0</v>
      </c>
      <c r="AB952" s="18">
        <v>0</v>
      </c>
      <c r="AC952" s="18">
        <v>0</v>
      </c>
      <c r="AD952" s="11">
        <v>99999</v>
      </c>
      <c r="AE952" s="18">
        <v>0</v>
      </c>
      <c r="AF952" s="18">
        <v>0</v>
      </c>
      <c r="AG952" s="6">
        <v>2</v>
      </c>
      <c r="AH952" s="6">
        <v>0</v>
      </c>
      <c r="AI952" s="6">
        <v>0</v>
      </c>
      <c r="AJ952" s="6">
        <v>0</v>
      </c>
      <c r="AK952" s="18">
        <v>0</v>
      </c>
      <c r="AL952" s="18">
        <v>0</v>
      </c>
      <c r="AM952" s="18">
        <v>0</v>
      </c>
      <c r="AN952" s="18">
        <v>0</v>
      </c>
      <c r="AO952" s="18">
        <v>1000</v>
      </c>
      <c r="AP952" s="18">
        <v>0</v>
      </c>
      <c r="AQ952" s="18">
        <v>0</v>
      </c>
      <c r="AR952" s="6">
        <v>90104002</v>
      </c>
      <c r="AS952" s="18" t="s">
        <v>151</v>
      </c>
      <c r="AT952" s="19" t="s">
        <v>152</v>
      </c>
      <c r="AU952" s="18" t="s">
        <v>243</v>
      </c>
      <c r="AV952" s="18">
        <v>0</v>
      </c>
      <c r="AW952" s="18">
        <v>0</v>
      </c>
      <c r="AX952" s="19" t="s">
        <v>153</v>
      </c>
      <c r="AY952" s="19" t="s">
        <v>151</v>
      </c>
      <c r="AZ952" s="13">
        <v>0</v>
      </c>
      <c r="BA952" s="13">
        <v>0</v>
      </c>
      <c r="BB952" s="54" t="s">
        <v>367</v>
      </c>
      <c r="BC952" s="18">
        <v>0</v>
      </c>
      <c r="BD952" s="11">
        <v>0</v>
      </c>
      <c r="BE952" s="18">
        <v>0</v>
      </c>
      <c r="BF952" s="18">
        <v>0</v>
      </c>
      <c r="BG952" s="18">
        <v>0</v>
      </c>
      <c r="BH952" s="18">
        <v>0</v>
      </c>
      <c r="BI952" s="9">
        <v>0</v>
      </c>
      <c r="BJ952" s="6">
        <v>0</v>
      </c>
      <c r="BK952" s="6">
        <v>0</v>
      </c>
      <c r="BL952" s="6">
        <v>0</v>
      </c>
      <c r="BM952" s="6">
        <v>0</v>
      </c>
      <c r="BN952" s="6">
        <v>0</v>
      </c>
    </row>
    <row r="953" ht="20.1" customHeight="1" spans="3:66">
      <c r="C953" s="18">
        <v>73004305</v>
      </c>
      <c r="D953" s="19" t="s">
        <v>1165</v>
      </c>
      <c r="E953" s="18">
        <v>1</v>
      </c>
      <c r="F953" s="18">
        <v>60010500</v>
      </c>
      <c r="G953" s="18">
        <v>0</v>
      </c>
      <c r="H953" s="13">
        <v>0</v>
      </c>
      <c r="I953" s="18">
        <v>1</v>
      </c>
      <c r="J953" s="18">
        <v>0</v>
      </c>
      <c r="K953" s="18">
        <v>0</v>
      </c>
      <c r="L953" s="18">
        <v>0</v>
      </c>
      <c r="M953" s="18">
        <v>0</v>
      </c>
      <c r="N953" s="60">
        <v>2</v>
      </c>
      <c r="O953" s="18">
        <v>2</v>
      </c>
      <c r="P953" s="18">
        <v>0.95</v>
      </c>
      <c r="Q953" s="18">
        <v>0</v>
      </c>
      <c r="R953" s="6">
        <v>101</v>
      </c>
      <c r="S953" s="13">
        <v>0</v>
      </c>
      <c r="T953" s="11">
        <v>1</v>
      </c>
      <c r="U953" s="18">
        <v>2</v>
      </c>
      <c r="V953" s="18">
        <v>0</v>
      </c>
      <c r="W953" s="18">
        <v>0</v>
      </c>
      <c r="X953" s="18">
        <v>0</v>
      </c>
      <c r="Y953" s="18">
        <v>0</v>
      </c>
      <c r="Z953" s="18">
        <v>0</v>
      </c>
      <c r="AA953" s="18">
        <v>0</v>
      </c>
      <c r="AB953" s="11">
        <v>0</v>
      </c>
      <c r="AC953" s="18">
        <v>0</v>
      </c>
      <c r="AD953" s="18">
        <v>10</v>
      </c>
      <c r="AE953" s="18">
        <v>0</v>
      </c>
      <c r="AF953" s="18">
        <v>0</v>
      </c>
      <c r="AG953" s="6">
        <v>7</v>
      </c>
      <c r="AH953" s="6">
        <v>0</v>
      </c>
      <c r="AI953" s="6">
        <v>0</v>
      </c>
      <c r="AJ953" s="6">
        <v>0</v>
      </c>
      <c r="AK953" s="18">
        <v>0</v>
      </c>
      <c r="AL953" s="18">
        <v>0</v>
      </c>
      <c r="AM953" s="18">
        <v>0</v>
      </c>
      <c r="AN953" s="18">
        <v>0</v>
      </c>
      <c r="AO953" s="18">
        <v>1000</v>
      </c>
      <c r="AP953" s="18">
        <v>0.5</v>
      </c>
      <c r="AQ953" s="18">
        <v>0</v>
      </c>
      <c r="AR953" s="6">
        <v>0</v>
      </c>
      <c r="AS953" s="108" t="s">
        <v>1182</v>
      </c>
      <c r="AT953" s="19" t="s">
        <v>497</v>
      </c>
      <c r="AU953" s="18">
        <v>0</v>
      </c>
      <c r="AV953" s="18">
        <v>10007001</v>
      </c>
      <c r="AW953" s="18">
        <v>0</v>
      </c>
      <c r="AX953" s="19" t="s">
        <v>153</v>
      </c>
      <c r="AY953" s="19" t="s">
        <v>151</v>
      </c>
      <c r="AZ953" s="13">
        <v>0</v>
      </c>
      <c r="BA953" s="13">
        <v>0</v>
      </c>
      <c r="BB953" s="54" t="s">
        <v>1166</v>
      </c>
      <c r="BC953" s="18">
        <v>0</v>
      </c>
      <c r="BD953" s="11">
        <v>0</v>
      </c>
      <c r="BE953" s="18">
        <v>0</v>
      </c>
      <c r="BF953" s="18">
        <v>0</v>
      </c>
      <c r="BG953" s="18">
        <v>0</v>
      </c>
      <c r="BH953" s="18">
        <v>0</v>
      </c>
      <c r="BI953" s="9">
        <v>0</v>
      </c>
      <c r="BJ953" s="6">
        <v>0</v>
      </c>
      <c r="BK953" s="6">
        <v>0</v>
      </c>
      <c r="BL953" s="6">
        <v>0</v>
      </c>
      <c r="BM953" s="6">
        <v>0</v>
      </c>
      <c r="BN953" s="6">
        <v>0</v>
      </c>
    </row>
    <row r="954" ht="20.1" customHeight="1" spans="3:66">
      <c r="C954" s="18">
        <v>73004306</v>
      </c>
      <c r="D954" s="12" t="s">
        <v>383</v>
      </c>
      <c r="E954" s="18">
        <v>1</v>
      </c>
      <c r="F954" s="11">
        <v>60010300</v>
      </c>
      <c r="G954" s="18">
        <v>0</v>
      </c>
      <c r="H954" s="13">
        <v>0</v>
      </c>
      <c r="I954" s="18">
        <v>1</v>
      </c>
      <c r="J954" s="18">
        <v>0</v>
      </c>
      <c r="K954" s="18">
        <v>0</v>
      </c>
      <c r="L954" s="11">
        <v>0</v>
      </c>
      <c r="M954" s="11">
        <v>0</v>
      </c>
      <c r="N954" s="60">
        <v>2</v>
      </c>
      <c r="O954" s="11">
        <v>2</v>
      </c>
      <c r="P954" s="11">
        <v>0.9</v>
      </c>
      <c r="Q954" s="11">
        <v>0</v>
      </c>
      <c r="R954" s="6">
        <v>0</v>
      </c>
      <c r="S954" s="11">
        <v>0</v>
      </c>
      <c r="T954" s="11">
        <v>1</v>
      </c>
      <c r="U954" s="11">
        <v>2</v>
      </c>
      <c r="V954" s="11">
        <v>0</v>
      </c>
      <c r="W954" s="11">
        <v>0</v>
      </c>
      <c r="X954" s="11">
        <v>0</v>
      </c>
      <c r="Y954" s="11">
        <v>0</v>
      </c>
      <c r="Z954" s="11">
        <v>0</v>
      </c>
      <c r="AA954" s="11">
        <v>0</v>
      </c>
      <c r="AB954" s="11">
        <v>0</v>
      </c>
      <c r="AC954" s="11">
        <v>0</v>
      </c>
      <c r="AD954" s="11">
        <v>30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151</v>
      </c>
      <c r="AT954" s="19" t="s">
        <v>152</v>
      </c>
      <c r="AU954" s="11" t="s">
        <v>381</v>
      </c>
      <c r="AV954" s="18">
        <v>0</v>
      </c>
      <c r="AW954" s="18">
        <v>0</v>
      </c>
      <c r="AX954" s="12" t="s">
        <v>340</v>
      </c>
      <c r="AY954" s="11" t="s">
        <v>1177</v>
      </c>
      <c r="AZ954" s="13">
        <v>0</v>
      </c>
      <c r="BA954" s="13">
        <v>0</v>
      </c>
      <c r="BB954" s="37" t="s">
        <v>1178</v>
      </c>
      <c r="BC954" s="11">
        <v>0</v>
      </c>
      <c r="BD954" s="11">
        <v>0</v>
      </c>
      <c r="BE954" s="11">
        <v>0</v>
      </c>
      <c r="BF954" s="11">
        <v>0</v>
      </c>
      <c r="BG954" s="11">
        <v>0</v>
      </c>
      <c r="BH954" s="11">
        <v>0</v>
      </c>
      <c r="BI954" s="9">
        <v>0</v>
      </c>
      <c r="BJ954" s="6">
        <v>0</v>
      </c>
      <c r="BK954" s="6">
        <v>0</v>
      </c>
      <c r="BL954" s="6">
        <v>0</v>
      </c>
      <c r="BM954" s="6">
        <v>0</v>
      </c>
      <c r="BN954" s="6">
        <v>0</v>
      </c>
    </row>
    <row r="955" ht="20.1" customHeight="1" spans="3:66">
      <c r="C955" s="74">
        <v>74001001</v>
      </c>
      <c r="D955" s="85" t="s">
        <v>1089</v>
      </c>
      <c r="E955" s="60">
        <v>2</v>
      </c>
      <c r="F955" s="60">
        <v>61012301</v>
      </c>
      <c r="G955" s="60">
        <v>0</v>
      </c>
      <c r="H955" s="79">
        <v>0</v>
      </c>
      <c r="I955" s="74">
        <v>1</v>
      </c>
      <c r="J955" s="74">
        <v>0</v>
      </c>
      <c r="K955" s="74">
        <v>0</v>
      </c>
      <c r="L955" s="60">
        <v>0</v>
      </c>
      <c r="M955" s="60">
        <v>0</v>
      </c>
      <c r="N955" s="60">
        <v>1</v>
      </c>
      <c r="O955" s="60">
        <v>1</v>
      </c>
      <c r="P955" s="60">
        <v>0.5</v>
      </c>
      <c r="Q955" s="60">
        <v>0</v>
      </c>
      <c r="R955" s="66">
        <v>1</v>
      </c>
      <c r="S955" s="60">
        <v>0</v>
      </c>
      <c r="T955" s="60">
        <v>1</v>
      </c>
      <c r="U955" s="60">
        <v>2</v>
      </c>
      <c r="V955" s="60">
        <v>0</v>
      </c>
      <c r="W955" s="60">
        <v>1.4</v>
      </c>
      <c r="X955" s="60">
        <v>150</v>
      </c>
      <c r="Y955" s="60">
        <v>1</v>
      </c>
      <c r="Z955" s="60">
        <v>0</v>
      </c>
      <c r="AA955" s="60">
        <v>0</v>
      </c>
      <c r="AB955" s="60">
        <v>0</v>
      </c>
      <c r="AC955" s="60">
        <v>0</v>
      </c>
      <c r="AD955" s="60">
        <v>12</v>
      </c>
      <c r="AE955" s="60">
        <v>2</v>
      </c>
      <c r="AF955" s="60" t="s">
        <v>160</v>
      </c>
      <c r="AG955" s="66">
        <v>7</v>
      </c>
      <c r="AH955" s="66">
        <v>2</v>
      </c>
      <c r="AI955" s="6">
        <v>0</v>
      </c>
      <c r="AJ955" s="66">
        <v>1.5</v>
      </c>
      <c r="AK955" s="60">
        <v>0</v>
      </c>
      <c r="AL955" s="60">
        <v>0</v>
      </c>
      <c r="AM955" s="60">
        <v>0</v>
      </c>
      <c r="AN955" s="60">
        <v>1.5</v>
      </c>
      <c r="AO955" s="60">
        <v>1200</v>
      </c>
      <c r="AP955" s="60">
        <v>1</v>
      </c>
      <c r="AQ955" s="60">
        <v>15</v>
      </c>
      <c r="AR955" s="66">
        <v>0</v>
      </c>
      <c r="AS955" s="60" t="s">
        <v>151</v>
      </c>
      <c r="AT955" s="85" t="s">
        <v>193</v>
      </c>
      <c r="AU955" s="60" t="s">
        <v>162</v>
      </c>
      <c r="AV955" s="74">
        <v>10000011</v>
      </c>
      <c r="AW955" s="74">
        <v>70404001</v>
      </c>
      <c r="AX955" s="85" t="s">
        <v>163</v>
      </c>
      <c r="AY955" s="60">
        <v>0</v>
      </c>
      <c r="AZ955" s="79">
        <v>0</v>
      </c>
      <c r="BA955" s="79">
        <v>0</v>
      </c>
      <c r="BB955" s="88" t="s">
        <v>1090</v>
      </c>
      <c r="BC955" s="60">
        <v>0</v>
      </c>
      <c r="BD955" s="60">
        <v>0</v>
      </c>
      <c r="BE955" s="60">
        <v>0</v>
      </c>
      <c r="BF955" s="60">
        <v>0</v>
      </c>
      <c r="BG955" s="60">
        <v>0</v>
      </c>
      <c r="BH955" s="60">
        <v>0</v>
      </c>
      <c r="BI955" s="93">
        <v>0</v>
      </c>
      <c r="BJ955" s="6">
        <v>0</v>
      </c>
      <c r="BK955" s="6">
        <v>0</v>
      </c>
      <c r="BL955" s="6">
        <v>0</v>
      </c>
      <c r="BM955" s="6">
        <v>0</v>
      </c>
      <c r="BN955" s="6">
        <v>0</v>
      </c>
    </row>
    <row r="956" ht="20.1" customHeight="1" spans="3:66">
      <c r="C956" s="74">
        <v>75001001</v>
      </c>
      <c r="D956" s="19" t="s">
        <v>1183</v>
      </c>
      <c r="E956" s="18">
        <v>1</v>
      </c>
      <c r="F956" s="18">
        <v>60010500</v>
      </c>
      <c r="G956" s="18">
        <v>0</v>
      </c>
      <c r="H956" s="13">
        <v>0</v>
      </c>
      <c r="I956" s="18">
        <v>1</v>
      </c>
      <c r="J956" s="18">
        <v>0</v>
      </c>
      <c r="K956" s="18">
        <v>0</v>
      </c>
      <c r="L956" s="18">
        <v>0</v>
      </c>
      <c r="M956" s="18">
        <v>0</v>
      </c>
      <c r="N956" s="18">
        <v>1</v>
      </c>
      <c r="O956" s="18">
        <v>2</v>
      </c>
      <c r="P956" s="18">
        <v>1</v>
      </c>
      <c r="Q956" s="18">
        <v>0</v>
      </c>
      <c r="R956" s="6">
        <v>0</v>
      </c>
      <c r="S956" s="13">
        <v>0</v>
      </c>
      <c r="T956" s="11">
        <v>1</v>
      </c>
      <c r="U956" s="18">
        <v>2</v>
      </c>
      <c r="V956" s="18">
        <v>0</v>
      </c>
      <c r="W956" s="18">
        <v>0</v>
      </c>
      <c r="X956" s="18">
        <v>0</v>
      </c>
      <c r="Y956" s="18">
        <v>0</v>
      </c>
      <c r="Z956" s="18">
        <v>0</v>
      </c>
      <c r="AA956" s="18">
        <v>0</v>
      </c>
      <c r="AB956" s="18">
        <v>0</v>
      </c>
      <c r="AC956" s="18">
        <v>0</v>
      </c>
      <c r="AD956" s="18">
        <v>30</v>
      </c>
      <c r="AE956" s="18">
        <v>0</v>
      </c>
      <c r="AF956" s="18">
        <v>0</v>
      </c>
      <c r="AG956" s="6">
        <v>2</v>
      </c>
      <c r="AH956" s="6">
        <v>0</v>
      </c>
      <c r="AI956" s="6">
        <v>0</v>
      </c>
      <c r="AJ956" s="6">
        <v>0</v>
      </c>
      <c r="AK956" s="18">
        <v>0</v>
      </c>
      <c r="AL956" s="18">
        <v>0</v>
      </c>
      <c r="AM956" s="18">
        <v>0</v>
      </c>
      <c r="AN956" s="18">
        <v>0</v>
      </c>
      <c r="AO956" s="18">
        <v>1000</v>
      </c>
      <c r="AP956" s="18">
        <v>0</v>
      </c>
      <c r="AQ956" s="18">
        <v>0</v>
      </c>
      <c r="AR956" s="6">
        <v>69000131</v>
      </c>
      <c r="AS956" s="18" t="s">
        <v>151</v>
      </c>
      <c r="AT956" s="19" t="s">
        <v>152</v>
      </c>
      <c r="AU956" s="18" t="s">
        <v>243</v>
      </c>
      <c r="AV956" s="18">
        <v>0</v>
      </c>
      <c r="AW956" s="18">
        <v>40000003</v>
      </c>
      <c r="AX956" s="19" t="s">
        <v>153</v>
      </c>
      <c r="AY956" s="19" t="s">
        <v>151</v>
      </c>
      <c r="AZ956" s="13">
        <v>0</v>
      </c>
      <c r="BA956" s="13">
        <v>0</v>
      </c>
      <c r="BB956" s="54" t="s">
        <v>415</v>
      </c>
      <c r="BC956" s="18">
        <v>0</v>
      </c>
      <c r="BD956" s="11">
        <v>0</v>
      </c>
      <c r="BE956" s="18">
        <v>0</v>
      </c>
      <c r="BF956" s="18">
        <v>0</v>
      </c>
      <c r="BG956" s="18">
        <v>0</v>
      </c>
      <c r="BH956" s="18">
        <v>0</v>
      </c>
      <c r="BI956" s="9">
        <v>0</v>
      </c>
      <c r="BJ956" s="6">
        <v>0</v>
      </c>
      <c r="BK956" s="6">
        <v>0</v>
      </c>
      <c r="BL956" s="6">
        <v>0</v>
      </c>
      <c r="BM956" s="6">
        <v>0</v>
      </c>
      <c r="BN956" s="6">
        <v>0</v>
      </c>
    </row>
    <row r="957" ht="19.5" customHeight="1" spans="3:66">
      <c r="C957" s="74">
        <v>76001001</v>
      </c>
      <c r="D957" s="12" t="s">
        <v>1184</v>
      </c>
      <c r="E957" s="18">
        <v>1</v>
      </c>
      <c r="F957" s="11">
        <v>60010100</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2000</v>
      </c>
      <c r="Y957" s="11">
        <v>1</v>
      </c>
      <c r="Z957" s="11">
        <v>0</v>
      </c>
      <c r="AA957" s="11">
        <v>0</v>
      </c>
      <c r="AB957" s="11">
        <v>0</v>
      </c>
      <c r="AC957" s="11">
        <v>0</v>
      </c>
      <c r="AD957" s="11">
        <v>5</v>
      </c>
      <c r="AE957" s="11">
        <v>1</v>
      </c>
      <c r="AF957" s="11">
        <v>3</v>
      </c>
      <c r="AG957" s="6">
        <v>2</v>
      </c>
      <c r="AH957" s="6">
        <v>1</v>
      </c>
      <c r="AI957" s="6">
        <v>0</v>
      </c>
      <c r="AJ957" s="6">
        <v>6</v>
      </c>
      <c r="AK957" s="11">
        <v>0</v>
      </c>
      <c r="AL957" s="11">
        <v>0</v>
      </c>
      <c r="AM957" s="11">
        <v>0</v>
      </c>
      <c r="AN957" s="11">
        <v>0</v>
      </c>
      <c r="AO957" s="11">
        <v>1000</v>
      </c>
      <c r="AP957" s="11">
        <v>0</v>
      </c>
      <c r="AQ957" s="11">
        <v>0</v>
      </c>
      <c r="AR957" s="6">
        <v>0</v>
      </c>
      <c r="AS957" s="11">
        <v>0</v>
      </c>
      <c r="AT957" s="19" t="s">
        <v>152</v>
      </c>
      <c r="AU957" s="60" t="s">
        <v>162</v>
      </c>
      <c r="AV957" s="18">
        <v>10000007</v>
      </c>
      <c r="AW957" s="18">
        <v>70203005</v>
      </c>
      <c r="AX957" s="12" t="s">
        <v>153</v>
      </c>
      <c r="AY957" s="11">
        <v>0</v>
      </c>
      <c r="AZ957" s="13">
        <v>0</v>
      </c>
      <c r="BA957" s="13">
        <v>0</v>
      </c>
      <c r="BB957" s="37" t="s">
        <v>1185</v>
      </c>
      <c r="BC957" s="11">
        <v>0</v>
      </c>
      <c r="BD957" s="11">
        <v>0</v>
      </c>
      <c r="BE957" s="11">
        <v>0</v>
      </c>
      <c r="BF957" s="11">
        <v>0</v>
      </c>
      <c r="BG957" s="11">
        <v>0</v>
      </c>
      <c r="BH957" s="11">
        <v>0</v>
      </c>
      <c r="BI957" s="9">
        <v>0</v>
      </c>
      <c r="BJ957" s="6">
        <v>0</v>
      </c>
      <c r="BK957" s="6">
        <v>0</v>
      </c>
      <c r="BL957" s="6">
        <v>0</v>
      </c>
      <c r="BM957" s="6">
        <v>0</v>
      </c>
      <c r="BN957" s="6">
        <v>0</v>
      </c>
    </row>
    <row r="958" ht="20.1" customHeight="1" spans="3:66">
      <c r="C958" s="18">
        <v>79000001</v>
      </c>
      <c r="D958" s="19" t="s">
        <v>661</v>
      </c>
      <c r="E958" s="18">
        <v>1</v>
      </c>
      <c r="F958" s="18">
        <v>60010500</v>
      </c>
      <c r="G958" s="18">
        <v>0</v>
      </c>
      <c r="H958" s="13">
        <v>0</v>
      </c>
      <c r="I958" s="18">
        <v>1</v>
      </c>
      <c r="J958" s="18">
        <v>0</v>
      </c>
      <c r="K958" s="18">
        <v>0</v>
      </c>
      <c r="L958" s="18">
        <v>0</v>
      </c>
      <c r="M958" s="18">
        <v>0</v>
      </c>
      <c r="N958" s="11">
        <v>2</v>
      </c>
      <c r="O958" s="18">
        <v>1</v>
      </c>
      <c r="P958" s="18">
        <v>0.1</v>
      </c>
      <c r="Q958" s="18">
        <v>0</v>
      </c>
      <c r="R958" s="6">
        <v>0</v>
      </c>
      <c r="S958" s="13">
        <v>0</v>
      </c>
      <c r="T958" s="11">
        <v>1</v>
      </c>
      <c r="U958" s="18">
        <v>1</v>
      </c>
      <c r="V958" s="18">
        <v>0</v>
      </c>
      <c r="W958" s="18">
        <v>2</v>
      </c>
      <c r="X958" s="18">
        <v>0</v>
      </c>
      <c r="Y958" s="18">
        <v>0</v>
      </c>
      <c r="Z958" s="18">
        <v>0</v>
      </c>
      <c r="AA958" s="18">
        <v>0</v>
      </c>
      <c r="AB958" s="11">
        <v>0</v>
      </c>
      <c r="AC958" s="18">
        <v>0</v>
      </c>
      <c r="AD958" s="18">
        <v>10</v>
      </c>
      <c r="AE958" s="18">
        <v>0</v>
      </c>
      <c r="AF958" s="18">
        <v>0</v>
      </c>
      <c r="AG958" s="6">
        <v>7</v>
      </c>
      <c r="AH958" s="6">
        <v>0</v>
      </c>
      <c r="AI958" s="6">
        <v>0</v>
      </c>
      <c r="AJ958" s="6">
        <v>0</v>
      </c>
      <c r="AK958" s="18">
        <v>0</v>
      </c>
      <c r="AL958" s="18">
        <v>0</v>
      </c>
      <c r="AM958" s="18">
        <v>0</v>
      </c>
      <c r="AN958" s="18">
        <v>0</v>
      </c>
      <c r="AO958" s="18">
        <v>1000</v>
      </c>
      <c r="AP958" s="18">
        <v>0.5</v>
      </c>
      <c r="AQ958" s="18">
        <v>0</v>
      </c>
      <c r="AR958" s="6">
        <v>0</v>
      </c>
      <c r="AS958" s="18" t="s">
        <v>1031</v>
      </c>
      <c r="AT958" s="19" t="s">
        <v>497</v>
      </c>
      <c r="AU958" s="18">
        <v>0</v>
      </c>
      <c r="AV958" s="18">
        <v>10007001</v>
      </c>
      <c r="AW958" s="18">
        <v>0</v>
      </c>
      <c r="AX958" s="19" t="s">
        <v>153</v>
      </c>
      <c r="AY958" s="19" t="s">
        <v>151</v>
      </c>
      <c r="AZ958" s="13">
        <v>0</v>
      </c>
      <c r="BA958" s="13">
        <v>0</v>
      </c>
      <c r="BB958" s="54" t="s">
        <v>1032</v>
      </c>
      <c r="BC958" s="18">
        <v>0</v>
      </c>
      <c r="BD958" s="11">
        <v>0</v>
      </c>
      <c r="BE958" s="18">
        <v>0</v>
      </c>
      <c r="BF958" s="18">
        <v>0</v>
      </c>
      <c r="BG958" s="18">
        <v>0</v>
      </c>
      <c r="BH958" s="18">
        <v>0</v>
      </c>
      <c r="BI958" s="9">
        <v>0</v>
      </c>
      <c r="BJ958" s="6">
        <v>0</v>
      </c>
      <c r="BK958" s="6">
        <v>0</v>
      </c>
      <c r="BL958" s="6">
        <v>0</v>
      </c>
      <c r="BM958" s="6">
        <v>0</v>
      </c>
      <c r="BN958" s="6">
        <v>0</v>
      </c>
    </row>
    <row r="959" ht="20.1" customHeight="1" spans="3:66">
      <c r="C959" s="18">
        <v>79000002</v>
      </c>
      <c r="D959" s="12" t="s">
        <v>599</v>
      </c>
      <c r="E959" s="18">
        <v>1</v>
      </c>
      <c r="F959" s="11">
        <v>60010100</v>
      </c>
      <c r="G959" s="18">
        <v>0</v>
      </c>
      <c r="H959" s="13">
        <v>0</v>
      </c>
      <c r="I959" s="18">
        <v>1</v>
      </c>
      <c r="J959" s="18">
        <v>0</v>
      </c>
      <c r="K959" s="18">
        <v>0</v>
      </c>
      <c r="L959" s="11">
        <v>0</v>
      </c>
      <c r="M959" s="11">
        <v>0</v>
      </c>
      <c r="N959" s="60">
        <v>2</v>
      </c>
      <c r="O959" s="11">
        <v>1</v>
      </c>
      <c r="P959" s="11">
        <v>1</v>
      </c>
      <c r="Q959" s="11">
        <v>0</v>
      </c>
      <c r="R959" s="6">
        <v>0</v>
      </c>
      <c r="S959" s="11">
        <v>0</v>
      </c>
      <c r="T959" s="11">
        <v>1</v>
      </c>
      <c r="U959" s="11">
        <v>2</v>
      </c>
      <c r="V959" s="11">
        <v>0</v>
      </c>
      <c r="W959" s="11">
        <v>2</v>
      </c>
      <c r="X959" s="11">
        <v>0</v>
      </c>
      <c r="Y959" s="11">
        <v>1</v>
      </c>
      <c r="Z959" s="11">
        <v>0</v>
      </c>
      <c r="AA959" s="11">
        <v>0</v>
      </c>
      <c r="AB959" s="11">
        <v>0</v>
      </c>
      <c r="AC959" s="11">
        <v>0</v>
      </c>
      <c r="AD959" s="11">
        <v>10</v>
      </c>
      <c r="AE959" s="11">
        <v>2</v>
      </c>
      <c r="AF959" s="11" t="s">
        <v>160</v>
      </c>
      <c r="AG959" s="6">
        <v>0</v>
      </c>
      <c r="AH959" s="6">
        <v>2</v>
      </c>
      <c r="AI959" s="6">
        <v>0</v>
      </c>
      <c r="AJ959" s="6">
        <v>1.5</v>
      </c>
      <c r="AK959" s="11">
        <v>0</v>
      </c>
      <c r="AL959" s="11">
        <v>0</v>
      </c>
      <c r="AM959" s="11">
        <v>0</v>
      </c>
      <c r="AN959" s="11">
        <v>1.5</v>
      </c>
      <c r="AO959" s="11">
        <v>10000</v>
      </c>
      <c r="AP959" s="11">
        <v>1</v>
      </c>
      <c r="AQ959" s="11">
        <v>5</v>
      </c>
      <c r="AR959" s="6">
        <v>0</v>
      </c>
      <c r="AS959" s="11" t="s">
        <v>151</v>
      </c>
      <c r="AT959" s="19" t="s">
        <v>349</v>
      </c>
      <c r="AU959" s="11" t="s">
        <v>388</v>
      </c>
      <c r="AV959" s="18">
        <v>10000007</v>
      </c>
      <c r="AW959" s="18">
        <v>70302003</v>
      </c>
      <c r="AX959" s="19" t="s">
        <v>540</v>
      </c>
      <c r="AY959" s="13" t="s">
        <v>1175</v>
      </c>
      <c r="AZ959" s="13">
        <v>0</v>
      </c>
      <c r="BA959" s="13">
        <v>0</v>
      </c>
      <c r="BB959" s="37" t="s">
        <v>1094</v>
      </c>
      <c r="BC959" s="11">
        <v>1</v>
      </c>
      <c r="BD959" s="11">
        <v>0</v>
      </c>
      <c r="BE959" s="11">
        <v>0</v>
      </c>
      <c r="BF959" s="11">
        <v>0</v>
      </c>
      <c r="BG959" s="11">
        <v>0</v>
      </c>
      <c r="BH959" s="11">
        <v>0</v>
      </c>
      <c r="BI959" s="9">
        <v>0</v>
      </c>
      <c r="BJ959" s="6">
        <v>0</v>
      </c>
      <c r="BK959" s="6">
        <v>0</v>
      </c>
      <c r="BL959" s="6">
        <v>0</v>
      </c>
      <c r="BM959" s="6">
        <v>0</v>
      </c>
      <c r="BN959" s="6">
        <v>0</v>
      </c>
    </row>
    <row r="960" ht="19.5" customHeight="1" spans="3:66">
      <c r="C960" s="18">
        <v>79000003</v>
      </c>
      <c r="D960" s="12" t="s">
        <v>1079</v>
      </c>
      <c r="E960" s="18">
        <v>1</v>
      </c>
      <c r="F960" s="11">
        <v>60010100</v>
      </c>
      <c r="G960" s="18">
        <v>0</v>
      </c>
      <c r="H960" s="13">
        <v>0</v>
      </c>
      <c r="I960" s="18">
        <v>1</v>
      </c>
      <c r="J960" s="18">
        <v>0</v>
      </c>
      <c r="K960" s="18">
        <v>0</v>
      </c>
      <c r="L960" s="11">
        <v>0</v>
      </c>
      <c r="M960" s="11">
        <v>0</v>
      </c>
      <c r="N960" s="60">
        <v>2</v>
      </c>
      <c r="O960" s="11">
        <v>2</v>
      </c>
      <c r="P960" s="11">
        <v>0.9</v>
      </c>
      <c r="Q960" s="11">
        <v>0</v>
      </c>
      <c r="R960" s="6">
        <v>1</v>
      </c>
      <c r="S960" s="11">
        <v>0</v>
      </c>
      <c r="T960" s="11">
        <v>1</v>
      </c>
      <c r="U960" s="11">
        <v>2</v>
      </c>
      <c r="V960" s="11">
        <v>0</v>
      </c>
      <c r="W960" s="11">
        <v>2</v>
      </c>
      <c r="X960" s="11">
        <v>0</v>
      </c>
      <c r="Y960" s="11">
        <v>1</v>
      </c>
      <c r="Z960" s="11">
        <v>0</v>
      </c>
      <c r="AA960" s="11">
        <v>0</v>
      </c>
      <c r="AB960" s="11">
        <v>0</v>
      </c>
      <c r="AC960" s="11">
        <v>0</v>
      </c>
      <c r="AD960" s="11">
        <v>15</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90001023</v>
      </c>
      <c r="AT960" s="19" t="s">
        <v>193</v>
      </c>
      <c r="AU960" s="11" t="s">
        <v>388</v>
      </c>
      <c r="AV960" s="18">
        <v>10000007</v>
      </c>
      <c r="AW960" s="18">
        <v>70403003</v>
      </c>
      <c r="AX960" s="12" t="s">
        <v>153</v>
      </c>
      <c r="AY960" s="11">
        <v>0</v>
      </c>
      <c r="AZ960" s="13">
        <v>0</v>
      </c>
      <c r="BA960" s="13">
        <v>0</v>
      </c>
      <c r="BB960" s="37" t="s">
        <v>1097</v>
      </c>
      <c r="BC960" s="11">
        <v>0</v>
      </c>
      <c r="BD960" s="11">
        <v>0</v>
      </c>
      <c r="BE960" s="11">
        <v>0</v>
      </c>
      <c r="BF960" s="11">
        <v>0</v>
      </c>
      <c r="BG960" s="11">
        <v>0</v>
      </c>
      <c r="BH960" s="11">
        <v>0</v>
      </c>
      <c r="BI960" s="9">
        <v>0</v>
      </c>
      <c r="BJ960" s="6">
        <v>0</v>
      </c>
      <c r="BK960" s="6">
        <v>0</v>
      </c>
      <c r="BL960" s="6">
        <v>0</v>
      </c>
      <c r="BM960" s="6">
        <v>0</v>
      </c>
      <c r="BN960" s="6">
        <v>0</v>
      </c>
    </row>
    <row r="961" ht="19.5" customHeight="1" spans="3:66">
      <c r="C961" s="18">
        <v>79000004</v>
      </c>
      <c r="D961" s="12" t="s">
        <v>1079</v>
      </c>
      <c r="E961" s="18">
        <v>1</v>
      </c>
      <c r="F961" s="11">
        <v>60010100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2</v>
      </c>
      <c r="X961" s="11">
        <v>0</v>
      </c>
      <c r="Y961" s="11">
        <v>1</v>
      </c>
      <c r="Z961" s="11">
        <v>0</v>
      </c>
      <c r="AA961" s="11">
        <v>0</v>
      </c>
      <c r="AB961" s="11">
        <v>0</v>
      </c>
      <c r="AC961" s="11">
        <v>0</v>
      </c>
      <c r="AD961" s="11">
        <v>12</v>
      </c>
      <c r="AE961" s="11">
        <v>1</v>
      </c>
      <c r="AF961" s="11" t="s">
        <v>387</v>
      </c>
      <c r="AG961" s="6">
        <v>0</v>
      </c>
      <c r="AH961" s="6">
        <v>1</v>
      </c>
      <c r="AI961" s="6">
        <v>0</v>
      </c>
      <c r="AJ961" s="6">
        <v>3</v>
      </c>
      <c r="AK961" s="11">
        <v>0</v>
      </c>
      <c r="AL961" s="11">
        <v>0</v>
      </c>
      <c r="AM961" s="11">
        <v>0</v>
      </c>
      <c r="AN961" s="11">
        <v>3</v>
      </c>
      <c r="AO961" s="11">
        <v>5000</v>
      </c>
      <c r="AP961" s="11">
        <v>2.5</v>
      </c>
      <c r="AQ961" s="11">
        <v>0</v>
      </c>
      <c r="AR961" s="6">
        <v>0</v>
      </c>
      <c r="AS961" s="11">
        <v>80001030</v>
      </c>
      <c r="AT961" s="19" t="s">
        <v>210</v>
      </c>
      <c r="AU961" s="11" t="s">
        <v>388</v>
      </c>
      <c r="AV961" s="18">
        <v>10000007</v>
      </c>
      <c r="AW961" s="18">
        <v>70204001</v>
      </c>
      <c r="AX961" s="12" t="s">
        <v>153</v>
      </c>
      <c r="AY961" s="11">
        <v>0</v>
      </c>
      <c r="AZ961" s="13">
        <v>0</v>
      </c>
      <c r="BA961" s="13">
        <v>0</v>
      </c>
      <c r="BB961" s="37" t="s">
        <v>1080</v>
      </c>
      <c r="BC961" s="11">
        <v>0</v>
      </c>
      <c r="BD961" s="11">
        <v>0</v>
      </c>
      <c r="BE961" s="11">
        <v>0</v>
      </c>
      <c r="BF961" s="11">
        <v>0</v>
      </c>
      <c r="BG961" s="11">
        <v>0</v>
      </c>
      <c r="BH961" s="11">
        <v>0</v>
      </c>
      <c r="BI961" s="9">
        <v>0</v>
      </c>
      <c r="BJ961" s="6">
        <v>0</v>
      </c>
      <c r="BK961" s="6">
        <v>0</v>
      </c>
      <c r="BL961" s="6">
        <v>0</v>
      </c>
      <c r="BM961" s="6">
        <v>0</v>
      </c>
      <c r="BN961" s="6">
        <v>0</v>
      </c>
    </row>
    <row r="962" ht="20.1" customHeight="1" spans="3:66">
      <c r="C962" s="18">
        <v>79000005</v>
      </c>
      <c r="D962" s="19" t="s">
        <v>1009</v>
      </c>
      <c r="E962" s="18">
        <v>1</v>
      </c>
      <c r="F962" s="18">
        <v>60010500</v>
      </c>
      <c r="G962" s="18">
        <v>0</v>
      </c>
      <c r="H962" s="13">
        <v>0</v>
      </c>
      <c r="I962" s="18">
        <v>1</v>
      </c>
      <c r="J962" s="18">
        <v>0</v>
      </c>
      <c r="K962" s="18">
        <v>0</v>
      </c>
      <c r="L962" s="18">
        <v>0</v>
      </c>
      <c r="M962" s="18">
        <v>0</v>
      </c>
      <c r="N962" s="60">
        <v>2</v>
      </c>
      <c r="O962" s="18">
        <v>2</v>
      </c>
      <c r="P962" s="18">
        <v>0.6</v>
      </c>
      <c r="Q962" s="18">
        <v>0</v>
      </c>
      <c r="R962" s="6">
        <v>0</v>
      </c>
      <c r="S962" s="13">
        <v>0</v>
      </c>
      <c r="T962" s="11">
        <v>1</v>
      </c>
      <c r="U962" s="18">
        <v>2</v>
      </c>
      <c r="V962" s="18">
        <v>0</v>
      </c>
      <c r="W962" s="18">
        <v>0</v>
      </c>
      <c r="X962" s="18">
        <v>0</v>
      </c>
      <c r="Y962" s="18">
        <v>0</v>
      </c>
      <c r="Z962" s="18">
        <v>0</v>
      </c>
      <c r="AA962" s="18">
        <v>0</v>
      </c>
      <c r="AB962" s="18">
        <v>0</v>
      </c>
      <c r="AC962" s="18">
        <v>0</v>
      </c>
      <c r="AD962" s="11">
        <v>99999</v>
      </c>
      <c r="AE962" s="18">
        <v>0</v>
      </c>
      <c r="AF962" s="18">
        <v>0</v>
      </c>
      <c r="AG962" s="6">
        <v>2</v>
      </c>
      <c r="AH962" s="6">
        <v>0</v>
      </c>
      <c r="AI962" s="6">
        <v>0</v>
      </c>
      <c r="AJ962" s="6">
        <v>0</v>
      </c>
      <c r="AK962" s="18">
        <v>0</v>
      </c>
      <c r="AL962" s="18">
        <v>0</v>
      </c>
      <c r="AM962" s="18">
        <v>0</v>
      </c>
      <c r="AN962" s="18">
        <v>0</v>
      </c>
      <c r="AO962" s="18">
        <v>1000</v>
      </c>
      <c r="AP962" s="18">
        <v>0</v>
      </c>
      <c r="AQ962" s="18">
        <v>0</v>
      </c>
      <c r="AR962" s="6">
        <v>90104002</v>
      </c>
      <c r="AS962" s="18" t="s">
        <v>151</v>
      </c>
      <c r="AT962" s="19" t="s">
        <v>152</v>
      </c>
      <c r="AU962" s="18" t="s">
        <v>243</v>
      </c>
      <c r="AV962" s="18">
        <v>0</v>
      </c>
      <c r="AW962" s="18">
        <v>0</v>
      </c>
      <c r="AX962" s="19" t="s">
        <v>153</v>
      </c>
      <c r="AY962" s="19" t="s">
        <v>151</v>
      </c>
      <c r="AZ962" s="13">
        <v>0</v>
      </c>
      <c r="BA962" s="13">
        <v>0</v>
      </c>
      <c r="BB962" s="54" t="s">
        <v>367</v>
      </c>
      <c r="BC962" s="18">
        <v>0</v>
      </c>
      <c r="BD962" s="11">
        <v>0</v>
      </c>
      <c r="BE962" s="18">
        <v>0</v>
      </c>
      <c r="BF962" s="18">
        <v>0</v>
      </c>
      <c r="BG962" s="18">
        <v>0</v>
      </c>
      <c r="BH962" s="18">
        <v>0</v>
      </c>
      <c r="BI962" s="9">
        <v>0</v>
      </c>
      <c r="BJ962" s="6">
        <v>0</v>
      </c>
      <c r="BK962" s="6">
        <v>0</v>
      </c>
      <c r="BL962" s="6">
        <v>0</v>
      </c>
      <c r="BM962" s="6">
        <v>0</v>
      </c>
      <c r="BN962" s="6">
        <v>0</v>
      </c>
    </row>
    <row r="963" ht="20.1" customHeight="1" spans="3:66">
      <c r="C963" s="18">
        <v>79000006</v>
      </c>
      <c r="D963" s="12" t="s">
        <v>499</v>
      </c>
      <c r="E963" s="18">
        <v>1</v>
      </c>
      <c r="F963" s="11">
        <v>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6</v>
      </c>
      <c r="AE963" s="11">
        <v>1</v>
      </c>
      <c r="AF963" s="11">
        <v>3</v>
      </c>
      <c r="AG963" s="6">
        <v>0</v>
      </c>
      <c r="AH963" s="6">
        <v>0</v>
      </c>
      <c r="AI963" s="6">
        <v>0</v>
      </c>
      <c r="AJ963" s="6">
        <v>1.5</v>
      </c>
      <c r="AK963" s="11">
        <v>0</v>
      </c>
      <c r="AL963" s="11">
        <v>0</v>
      </c>
      <c r="AM963" s="11">
        <v>0</v>
      </c>
      <c r="AN963" s="11">
        <v>1</v>
      </c>
      <c r="AO963" s="11">
        <v>5000</v>
      </c>
      <c r="AP963" s="11">
        <v>0.5</v>
      </c>
      <c r="AQ963" s="11">
        <v>0</v>
      </c>
      <c r="AR963" s="6">
        <v>0</v>
      </c>
      <c r="AS963" s="11" t="s">
        <v>151</v>
      </c>
      <c r="AT963" s="19" t="s">
        <v>152</v>
      </c>
      <c r="AU963" s="11" t="s">
        <v>388</v>
      </c>
      <c r="AV963" s="18">
        <v>10000007</v>
      </c>
      <c r="AW963" s="18">
        <v>70105001</v>
      </c>
      <c r="AX963" s="12" t="s">
        <v>153</v>
      </c>
      <c r="AY963" s="11" t="s">
        <v>986</v>
      </c>
      <c r="AZ963" s="13">
        <v>0</v>
      </c>
      <c r="BA963" s="13">
        <v>0</v>
      </c>
      <c r="BB963" s="37" t="s">
        <v>987</v>
      </c>
      <c r="BC963" s="11">
        <v>0</v>
      </c>
      <c r="BD963" s="11">
        <v>0</v>
      </c>
      <c r="BE963" s="11">
        <v>0</v>
      </c>
      <c r="BF963" s="11">
        <v>0</v>
      </c>
      <c r="BG963" s="11">
        <v>0</v>
      </c>
      <c r="BH963" s="11">
        <v>0</v>
      </c>
      <c r="BI963" s="9">
        <v>0</v>
      </c>
      <c r="BJ963" s="6">
        <v>0</v>
      </c>
      <c r="BK963" s="6">
        <v>0</v>
      </c>
      <c r="BL963" s="6">
        <v>0</v>
      </c>
      <c r="BM963" s="6">
        <v>0</v>
      </c>
      <c r="BN963" s="6">
        <v>0</v>
      </c>
    </row>
    <row r="964" ht="20.1" customHeight="1" spans="3:66">
      <c r="C964" s="18">
        <v>79000007</v>
      </c>
      <c r="D964" s="19" t="s">
        <v>414</v>
      </c>
      <c r="E964" s="18">
        <v>1</v>
      </c>
      <c r="F964" s="18">
        <v>60010500</v>
      </c>
      <c r="G964" s="18">
        <v>0</v>
      </c>
      <c r="H964" s="13">
        <v>0</v>
      </c>
      <c r="I964" s="18">
        <v>1</v>
      </c>
      <c r="J964" s="18">
        <v>0</v>
      </c>
      <c r="K964" s="18">
        <v>0</v>
      </c>
      <c r="L964" s="18">
        <v>0</v>
      </c>
      <c r="M964" s="18">
        <v>0</v>
      </c>
      <c r="N964" s="11">
        <v>2</v>
      </c>
      <c r="O964" s="18">
        <v>2</v>
      </c>
      <c r="P964" s="18">
        <v>0.8</v>
      </c>
      <c r="Q964" s="18">
        <v>0</v>
      </c>
      <c r="R964" s="6">
        <v>0</v>
      </c>
      <c r="S964" s="13">
        <v>0</v>
      </c>
      <c r="T964" s="11">
        <v>1</v>
      </c>
      <c r="U964" s="18">
        <v>2</v>
      </c>
      <c r="V964" s="18">
        <v>0</v>
      </c>
      <c r="W964" s="18">
        <v>0</v>
      </c>
      <c r="X964" s="18">
        <v>0</v>
      </c>
      <c r="Y964" s="18">
        <v>0</v>
      </c>
      <c r="Z964" s="18">
        <v>0</v>
      </c>
      <c r="AA964" s="18">
        <v>0</v>
      </c>
      <c r="AB964" s="11">
        <v>0</v>
      </c>
      <c r="AC964" s="18">
        <v>0</v>
      </c>
      <c r="AD964" s="18">
        <v>20</v>
      </c>
      <c r="AE964" s="18">
        <v>0</v>
      </c>
      <c r="AF964" s="18">
        <v>0</v>
      </c>
      <c r="AG964" s="6">
        <v>2</v>
      </c>
      <c r="AH964" s="6">
        <v>0</v>
      </c>
      <c r="AI964" s="6">
        <v>0</v>
      </c>
      <c r="AJ964" s="6">
        <v>0</v>
      </c>
      <c r="AK964" s="18">
        <v>0</v>
      </c>
      <c r="AL964" s="18">
        <v>0</v>
      </c>
      <c r="AM964" s="18">
        <v>0</v>
      </c>
      <c r="AN964" s="18">
        <v>0</v>
      </c>
      <c r="AO964" s="18">
        <v>1000</v>
      </c>
      <c r="AP964" s="18">
        <v>0</v>
      </c>
      <c r="AQ964" s="18">
        <v>0</v>
      </c>
      <c r="AR964" s="6">
        <v>90401004</v>
      </c>
      <c r="AS964" s="18" t="s">
        <v>151</v>
      </c>
      <c r="AT964" s="19" t="s">
        <v>152</v>
      </c>
      <c r="AU964" s="18" t="s">
        <v>243</v>
      </c>
      <c r="AV964" s="18">
        <v>0</v>
      </c>
      <c r="AW964" s="18">
        <v>40000003</v>
      </c>
      <c r="AX964" s="19" t="s">
        <v>153</v>
      </c>
      <c r="AY964" s="19" t="s">
        <v>151</v>
      </c>
      <c r="AZ964" s="13">
        <v>0</v>
      </c>
      <c r="BA964" s="13">
        <v>0</v>
      </c>
      <c r="BB964" s="54" t="s">
        <v>1107</v>
      </c>
      <c r="BC964" s="18">
        <v>0</v>
      </c>
      <c r="BD964" s="11">
        <v>0</v>
      </c>
      <c r="BE964" s="18">
        <v>0</v>
      </c>
      <c r="BF964" s="18">
        <v>0</v>
      </c>
      <c r="BG964" s="18">
        <v>0</v>
      </c>
      <c r="BH964" s="18">
        <v>0</v>
      </c>
      <c r="BI964" s="9">
        <v>0</v>
      </c>
      <c r="BJ964" s="6">
        <v>0</v>
      </c>
      <c r="BK964" s="6">
        <v>0</v>
      </c>
      <c r="BL964" s="6">
        <v>0</v>
      </c>
      <c r="BM964" s="6">
        <v>0</v>
      </c>
      <c r="BN964" s="6">
        <v>0</v>
      </c>
    </row>
    <row r="965" ht="19.5" customHeight="1" spans="3:66">
      <c r="C965" s="18">
        <v>79000008</v>
      </c>
      <c r="D965" s="12" t="s">
        <v>1111</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1</v>
      </c>
      <c r="X965" s="11">
        <v>0</v>
      </c>
      <c r="Y965" s="11">
        <v>1</v>
      </c>
      <c r="Z965" s="11">
        <v>0</v>
      </c>
      <c r="AA965" s="11">
        <v>0</v>
      </c>
      <c r="AB965" s="11">
        <v>0</v>
      </c>
      <c r="AC965" s="11">
        <v>0</v>
      </c>
      <c r="AD965" s="11">
        <v>30</v>
      </c>
      <c r="AE965" s="11">
        <v>1</v>
      </c>
      <c r="AF965" s="11" t="s">
        <v>510</v>
      </c>
      <c r="AG965" s="6">
        <v>0</v>
      </c>
      <c r="AH965" s="6">
        <v>0</v>
      </c>
      <c r="AI965" s="6">
        <v>0</v>
      </c>
      <c r="AJ965" s="6">
        <v>0</v>
      </c>
      <c r="AK965" s="11">
        <v>0</v>
      </c>
      <c r="AL965" s="11">
        <v>0</v>
      </c>
      <c r="AM965" s="11">
        <v>0</v>
      </c>
      <c r="AN965" s="11">
        <v>0.5</v>
      </c>
      <c r="AO965" s="11">
        <v>999999</v>
      </c>
      <c r="AP965" s="11">
        <v>0.5</v>
      </c>
      <c r="AQ965" s="11">
        <v>0</v>
      </c>
      <c r="AR965" s="6">
        <v>0</v>
      </c>
      <c r="AS965" s="109" t="s">
        <v>1027</v>
      </c>
      <c r="AT965" s="19" t="s">
        <v>210</v>
      </c>
      <c r="AU965" s="11" t="s">
        <v>388</v>
      </c>
      <c r="AV965" s="18">
        <v>10000007</v>
      </c>
      <c r="AW965" s="18">
        <v>70202004</v>
      </c>
      <c r="AX965" s="19" t="s">
        <v>226</v>
      </c>
      <c r="AY965" s="19" t="s">
        <v>256</v>
      </c>
      <c r="AZ965" s="13">
        <v>0</v>
      </c>
      <c r="BA965" s="13">
        <v>0</v>
      </c>
      <c r="BB965" s="37" t="s">
        <v>1159</v>
      </c>
      <c r="BC965" s="11">
        <v>0</v>
      </c>
      <c r="BD965" s="11">
        <v>0</v>
      </c>
      <c r="BE965" s="11">
        <v>0</v>
      </c>
      <c r="BF965" s="11">
        <v>0</v>
      </c>
      <c r="BG965" s="11">
        <v>0</v>
      </c>
      <c r="BH965" s="11">
        <v>0</v>
      </c>
      <c r="BI965" s="9">
        <v>0</v>
      </c>
      <c r="BJ965" s="6">
        <v>0</v>
      </c>
      <c r="BK965" s="6">
        <v>0</v>
      </c>
      <c r="BL965" s="6">
        <v>0</v>
      </c>
      <c r="BM965" s="6">
        <v>0</v>
      </c>
      <c r="BN965" s="6">
        <v>0</v>
      </c>
    </row>
    <row r="966" ht="20.1" customHeight="1" spans="3:66">
      <c r="C966" s="18">
        <v>79000009</v>
      </c>
      <c r="D966" s="12" t="s">
        <v>416</v>
      </c>
      <c r="E966" s="18">
        <v>1</v>
      </c>
      <c r="F966" s="11">
        <v>60010300</v>
      </c>
      <c r="G966" s="18">
        <v>0</v>
      </c>
      <c r="H966" s="13">
        <v>0</v>
      </c>
      <c r="I966" s="18">
        <v>1</v>
      </c>
      <c r="J966" s="18">
        <v>0</v>
      </c>
      <c r="K966" s="18">
        <v>0</v>
      </c>
      <c r="L966" s="11">
        <v>0</v>
      </c>
      <c r="M966" s="11">
        <v>0</v>
      </c>
      <c r="N966" s="11">
        <v>2</v>
      </c>
      <c r="O966" s="11">
        <v>1</v>
      </c>
      <c r="P966" s="11">
        <v>0.5</v>
      </c>
      <c r="Q966" s="11">
        <v>0</v>
      </c>
      <c r="R966" s="6">
        <v>0</v>
      </c>
      <c r="S966" s="11">
        <v>0</v>
      </c>
      <c r="T966" s="11">
        <v>1</v>
      </c>
      <c r="U966" s="11">
        <v>2</v>
      </c>
      <c r="V966" s="11">
        <v>0</v>
      </c>
      <c r="W966" s="11">
        <v>2</v>
      </c>
      <c r="X966" s="11">
        <v>0</v>
      </c>
      <c r="Y966" s="11">
        <v>0</v>
      </c>
      <c r="Z966" s="11">
        <v>0</v>
      </c>
      <c r="AA966" s="11">
        <v>0</v>
      </c>
      <c r="AB966" s="11">
        <v>0</v>
      </c>
      <c r="AC966" s="11">
        <v>0</v>
      </c>
      <c r="AD966" s="11">
        <v>12</v>
      </c>
      <c r="AE966" s="11">
        <v>2</v>
      </c>
      <c r="AF966" s="11" t="s">
        <v>160</v>
      </c>
      <c r="AG966" s="6">
        <v>0</v>
      </c>
      <c r="AH966" s="6">
        <v>2</v>
      </c>
      <c r="AI966" s="6">
        <v>0</v>
      </c>
      <c r="AJ966" s="6">
        <v>1.5</v>
      </c>
      <c r="AK966" s="11">
        <v>0</v>
      </c>
      <c r="AL966" s="11">
        <v>0</v>
      </c>
      <c r="AM966" s="11">
        <v>0</v>
      </c>
      <c r="AN966" s="11">
        <v>2.5</v>
      </c>
      <c r="AO966" s="11">
        <v>4000</v>
      </c>
      <c r="AP966" s="11">
        <v>2</v>
      </c>
      <c r="AQ966" s="11">
        <v>0</v>
      </c>
      <c r="AR966" s="6">
        <v>0</v>
      </c>
      <c r="AS966" s="11" t="s">
        <v>151</v>
      </c>
      <c r="AT966" s="19" t="s">
        <v>210</v>
      </c>
      <c r="AU966" s="11" t="s">
        <v>381</v>
      </c>
      <c r="AV966" s="18">
        <v>10001007</v>
      </c>
      <c r="AW966" s="18">
        <v>70103001</v>
      </c>
      <c r="AX966" s="12" t="s">
        <v>153</v>
      </c>
      <c r="AY966" s="11">
        <v>0</v>
      </c>
      <c r="AZ966" s="13">
        <v>0</v>
      </c>
      <c r="BA966" s="13">
        <v>0</v>
      </c>
      <c r="BB966" s="37" t="s">
        <v>417</v>
      </c>
      <c r="BC966" s="11">
        <v>0</v>
      </c>
      <c r="BD966" s="11">
        <v>0</v>
      </c>
      <c r="BE966" s="11">
        <v>0</v>
      </c>
      <c r="BF966" s="11">
        <v>0</v>
      </c>
      <c r="BG966" s="11">
        <v>0</v>
      </c>
      <c r="BH966" s="11">
        <v>0</v>
      </c>
      <c r="BI966" s="9">
        <v>0</v>
      </c>
      <c r="BJ966" s="6">
        <v>0</v>
      </c>
      <c r="BK966" s="6">
        <v>0</v>
      </c>
      <c r="BL966" s="6">
        <v>0</v>
      </c>
      <c r="BM966" s="6">
        <v>0</v>
      </c>
      <c r="BN966" s="6">
        <v>0</v>
      </c>
    </row>
    <row r="967" ht="19.5" customHeight="1" spans="3:66">
      <c r="C967" s="18">
        <v>79000010</v>
      </c>
      <c r="D967" s="12" t="s">
        <v>1135</v>
      </c>
      <c r="E967" s="18">
        <v>1</v>
      </c>
      <c r="F967" s="11">
        <v>60010100</v>
      </c>
      <c r="G967" s="18">
        <v>0</v>
      </c>
      <c r="H967" s="13">
        <v>0</v>
      </c>
      <c r="I967" s="18">
        <v>1</v>
      </c>
      <c r="J967" s="18">
        <v>0</v>
      </c>
      <c r="K967" s="18">
        <v>0</v>
      </c>
      <c r="L967" s="11">
        <v>0</v>
      </c>
      <c r="M967" s="11">
        <v>0</v>
      </c>
      <c r="N967" s="11">
        <v>2</v>
      </c>
      <c r="O967" s="11">
        <v>1</v>
      </c>
      <c r="P967" s="11">
        <v>0.3</v>
      </c>
      <c r="Q967" s="11">
        <v>0</v>
      </c>
      <c r="R967" s="6">
        <v>0</v>
      </c>
      <c r="S967" s="11">
        <v>0</v>
      </c>
      <c r="T967" s="11">
        <v>1</v>
      </c>
      <c r="U967" s="11">
        <v>2</v>
      </c>
      <c r="V967" s="11">
        <v>0</v>
      </c>
      <c r="W967" s="11">
        <v>2</v>
      </c>
      <c r="X967" s="11">
        <v>0</v>
      </c>
      <c r="Y967" s="11">
        <v>1</v>
      </c>
      <c r="Z967" s="11">
        <v>0</v>
      </c>
      <c r="AA967" s="11">
        <v>0</v>
      </c>
      <c r="AB967" s="11">
        <v>0</v>
      </c>
      <c r="AC967" s="11">
        <v>0</v>
      </c>
      <c r="AD967" s="11">
        <v>20</v>
      </c>
      <c r="AE967" s="11">
        <v>1</v>
      </c>
      <c r="AF967" s="11" t="s">
        <v>510</v>
      </c>
      <c r="AG967" s="6">
        <v>1</v>
      </c>
      <c r="AH967" s="6">
        <v>0</v>
      </c>
      <c r="AI967" s="6">
        <v>0</v>
      </c>
      <c r="AJ967" s="6">
        <v>0</v>
      </c>
      <c r="AK967" s="11">
        <v>0</v>
      </c>
      <c r="AL967" s="11">
        <v>0</v>
      </c>
      <c r="AM967" s="11">
        <v>0</v>
      </c>
      <c r="AN967" s="11">
        <v>0.5</v>
      </c>
      <c r="AO967" s="11">
        <v>999999</v>
      </c>
      <c r="AP967" s="11">
        <v>2</v>
      </c>
      <c r="AQ967" s="11">
        <v>0</v>
      </c>
      <c r="AR967" s="6">
        <v>0</v>
      </c>
      <c r="AS967" s="11" t="s">
        <v>1115</v>
      </c>
      <c r="AT967" s="19" t="s">
        <v>210</v>
      </c>
      <c r="AU967" s="11" t="s">
        <v>388</v>
      </c>
      <c r="AV967" s="18">
        <v>10000007</v>
      </c>
      <c r="AW967" s="18">
        <v>70405007</v>
      </c>
      <c r="AX967" s="19" t="s">
        <v>226</v>
      </c>
      <c r="AY967" s="19" t="s">
        <v>256</v>
      </c>
      <c r="AZ967" s="13">
        <v>0</v>
      </c>
      <c r="BA967" s="13">
        <v>0</v>
      </c>
      <c r="BB967" s="37" t="s">
        <v>1136</v>
      </c>
      <c r="BC967" s="11">
        <v>0</v>
      </c>
      <c r="BD967" s="11">
        <v>0</v>
      </c>
      <c r="BE967" s="11">
        <v>0</v>
      </c>
      <c r="BF967" s="11">
        <v>0</v>
      </c>
      <c r="BG967" s="11">
        <v>0</v>
      </c>
      <c r="BH967" s="11">
        <v>0</v>
      </c>
      <c r="BI967" s="9">
        <v>0</v>
      </c>
      <c r="BJ967" s="6">
        <v>0</v>
      </c>
      <c r="BK967" s="6">
        <v>0</v>
      </c>
      <c r="BL967" s="6">
        <v>0</v>
      </c>
      <c r="BM967" s="6">
        <v>0</v>
      </c>
      <c r="BN967" s="6">
        <v>0</v>
      </c>
    </row>
    <row r="968" ht="20.1" customHeight="1" spans="3:66">
      <c r="C968" s="18">
        <v>79000011</v>
      </c>
      <c r="D968" s="19" t="s">
        <v>1165</v>
      </c>
      <c r="E968" s="18">
        <v>1</v>
      </c>
      <c r="F968" s="18">
        <v>60010500</v>
      </c>
      <c r="G968" s="18">
        <v>0</v>
      </c>
      <c r="H968" s="13">
        <v>0</v>
      </c>
      <c r="I968" s="18">
        <v>1</v>
      </c>
      <c r="J968" s="18">
        <v>0</v>
      </c>
      <c r="K968" s="18">
        <v>0</v>
      </c>
      <c r="L968" s="18">
        <v>0</v>
      </c>
      <c r="M968" s="18">
        <v>0</v>
      </c>
      <c r="N968" s="11">
        <v>2</v>
      </c>
      <c r="O968" s="18">
        <v>2</v>
      </c>
      <c r="P968" s="18">
        <v>0.95</v>
      </c>
      <c r="Q968" s="18">
        <v>0</v>
      </c>
      <c r="R968" s="6">
        <v>0</v>
      </c>
      <c r="S968" s="13">
        <v>0</v>
      </c>
      <c r="T968" s="11">
        <v>1</v>
      </c>
      <c r="U968" s="18">
        <v>2</v>
      </c>
      <c r="V968" s="18">
        <v>0</v>
      </c>
      <c r="W968" s="18">
        <v>0</v>
      </c>
      <c r="X968" s="18">
        <v>0</v>
      </c>
      <c r="Y968" s="18">
        <v>0</v>
      </c>
      <c r="Z968" s="18">
        <v>0</v>
      </c>
      <c r="AA968" s="18">
        <v>0</v>
      </c>
      <c r="AB968" s="11">
        <v>0</v>
      </c>
      <c r="AC968" s="18">
        <v>0</v>
      </c>
      <c r="AD968" s="18">
        <v>20</v>
      </c>
      <c r="AE968" s="18">
        <v>0</v>
      </c>
      <c r="AF968" s="18">
        <v>0</v>
      </c>
      <c r="AG968" s="6">
        <v>7</v>
      </c>
      <c r="AH968" s="6">
        <v>0</v>
      </c>
      <c r="AI968" s="6">
        <v>0</v>
      </c>
      <c r="AJ968" s="6">
        <v>0</v>
      </c>
      <c r="AK968" s="18">
        <v>0</v>
      </c>
      <c r="AL968" s="18">
        <v>0</v>
      </c>
      <c r="AM968" s="18">
        <v>0</v>
      </c>
      <c r="AN968" s="18">
        <v>0</v>
      </c>
      <c r="AO968" s="18">
        <v>1000</v>
      </c>
      <c r="AP968" s="18">
        <v>0.5</v>
      </c>
      <c r="AQ968" s="18">
        <v>0</v>
      </c>
      <c r="AR968" s="6">
        <v>0</v>
      </c>
      <c r="AS968" s="18">
        <v>83000001</v>
      </c>
      <c r="AT968" s="19" t="s">
        <v>497</v>
      </c>
      <c r="AU968" s="18">
        <v>0</v>
      </c>
      <c r="AV968" s="18">
        <v>10007001</v>
      </c>
      <c r="AW968" s="18">
        <v>0</v>
      </c>
      <c r="AX968" s="19" t="s">
        <v>153</v>
      </c>
      <c r="AY968" s="19" t="s">
        <v>151</v>
      </c>
      <c r="AZ968" s="13">
        <v>0</v>
      </c>
      <c r="BA968" s="13">
        <v>0</v>
      </c>
      <c r="BB968" s="54" t="s">
        <v>1166</v>
      </c>
      <c r="BC968" s="18">
        <v>0</v>
      </c>
      <c r="BD968" s="11">
        <v>0</v>
      </c>
      <c r="BE968" s="18">
        <v>0</v>
      </c>
      <c r="BF968" s="18">
        <v>0</v>
      </c>
      <c r="BG968" s="18">
        <v>0</v>
      </c>
      <c r="BH968" s="18">
        <v>0</v>
      </c>
      <c r="BI968" s="9">
        <v>0</v>
      </c>
      <c r="BJ968" s="6">
        <v>0</v>
      </c>
      <c r="BK968" s="6">
        <v>0</v>
      </c>
      <c r="BL968" s="6">
        <v>0</v>
      </c>
      <c r="BM968" s="6">
        <v>0</v>
      </c>
      <c r="BN968" s="6">
        <v>0</v>
      </c>
    </row>
    <row r="969" ht="20.1" customHeight="1" spans="3:66">
      <c r="C969" s="18">
        <v>79000012</v>
      </c>
      <c r="D969" s="12" t="s">
        <v>1089</v>
      </c>
      <c r="E969" s="11">
        <v>2</v>
      </c>
      <c r="F969" s="11">
        <v>61012301</v>
      </c>
      <c r="G969" s="11">
        <v>0</v>
      </c>
      <c r="H969" s="13">
        <v>0</v>
      </c>
      <c r="I969" s="18">
        <v>1</v>
      </c>
      <c r="J969" s="18">
        <v>0</v>
      </c>
      <c r="K969" s="18">
        <v>0</v>
      </c>
      <c r="L969" s="11">
        <v>0</v>
      </c>
      <c r="M969" s="11">
        <v>0</v>
      </c>
      <c r="N969" s="11">
        <v>2</v>
      </c>
      <c r="O969" s="11">
        <v>1</v>
      </c>
      <c r="P969" s="11">
        <v>0.5</v>
      </c>
      <c r="Q969" s="11">
        <v>0</v>
      </c>
      <c r="R969" s="6">
        <v>0</v>
      </c>
      <c r="S969" s="11">
        <v>0</v>
      </c>
      <c r="T969" s="11">
        <v>1</v>
      </c>
      <c r="U969" s="11">
        <v>2</v>
      </c>
      <c r="V969" s="11">
        <v>0</v>
      </c>
      <c r="W969" s="11">
        <v>1.4</v>
      </c>
      <c r="X969" s="11">
        <v>150</v>
      </c>
      <c r="Y969" s="11">
        <v>1</v>
      </c>
      <c r="Z969" s="11">
        <v>0</v>
      </c>
      <c r="AA969" s="11">
        <v>0</v>
      </c>
      <c r="AB969" s="11">
        <v>0</v>
      </c>
      <c r="AC969" s="11">
        <v>0</v>
      </c>
      <c r="AD969" s="11">
        <v>12</v>
      </c>
      <c r="AE969" s="11">
        <v>2</v>
      </c>
      <c r="AF969" s="11" t="s">
        <v>160</v>
      </c>
      <c r="AG969" s="6">
        <v>0</v>
      </c>
      <c r="AH969" s="6">
        <v>2</v>
      </c>
      <c r="AI969" s="6">
        <v>0</v>
      </c>
      <c r="AJ969" s="6">
        <v>1.5</v>
      </c>
      <c r="AK969" s="11">
        <v>0</v>
      </c>
      <c r="AL969" s="11">
        <v>0</v>
      </c>
      <c r="AM969" s="11">
        <v>0</v>
      </c>
      <c r="AN969" s="11">
        <v>1.5</v>
      </c>
      <c r="AO969" s="11">
        <v>1200</v>
      </c>
      <c r="AP969" s="11">
        <v>1</v>
      </c>
      <c r="AQ969" s="11">
        <v>15</v>
      </c>
      <c r="AR969" s="6">
        <v>0</v>
      </c>
      <c r="AS969" s="11" t="s">
        <v>151</v>
      </c>
      <c r="AT969" s="12" t="s">
        <v>193</v>
      </c>
      <c r="AU969" s="11" t="s">
        <v>162</v>
      </c>
      <c r="AV969" s="18">
        <v>10000011</v>
      </c>
      <c r="AW969" s="18">
        <v>70404001</v>
      </c>
      <c r="AX969" s="12" t="s">
        <v>163</v>
      </c>
      <c r="AY969" s="11">
        <v>0</v>
      </c>
      <c r="AZ969" s="13">
        <v>0</v>
      </c>
      <c r="BA969" s="13">
        <v>0</v>
      </c>
      <c r="BB969" s="37" t="s">
        <v>1090</v>
      </c>
      <c r="BC969" s="11">
        <v>0</v>
      </c>
      <c r="BD969" s="11">
        <v>0</v>
      </c>
      <c r="BE969" s="11">
        <v>0</v>
      </c>
      <c r="BF969" s="11">
        <v>0</v>
      </c>
      <c r="BG969" s="11">
        <v>0</v>
      </c>
      <c r="BH969" s="11">
        <v>0</v>
      </c>
      <c r="BI969" s="9">
        <v>0</v>
      </c>
      <c r="BJ969" s="6">
        <v>0</v>
      </c>
      <c r="BK969" s="6">
        <v>0</v>
      </c>
      <c r="BL969" s="6">
        <v>0</v>
      </c>
      <c r="BM969" s="6">
        <v>0</v>
      </c>
      <c r="BN969" s="6">
        <v>0</v>
      </c>
    </row>
    <row r="970" ht="20.1" customHeight="1" spans="2:66">
      <c r="B970" s="103"/>
      <c r="C970" s="18">
        <v>80000001</v>
      </c>
      <c r="D970" s="12" t="s">
        <v>1186</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1187</v>
      </c>
      <c r="AZ970" s="13">
        <v>0</v>
      </c>
      <c r="BA970" s="13">
        <v>0</v>
      </c>
      <c r="BB970" s="37" t="s">
        <v>1188</v>
      </c>
      <c r="BC970" s="11">
        <v>0</v>
      </c>
      <c r="BD970" s="11">
        <v>0</v>
      </c>
      <c r="BE970" s="11">
        <v>0</v>
      </c>
      <c r="BF970" s="11">
        <v>0</v>
      </c>
      <c r="BG970" s="11">
        <v>0</v>
      </c>
      <c r="BH970" s="11">
        <v>0</v>
      </c>
      <c r="BI970" s="9">
        <v>0</v>
      </c>
      <c r="BJ970" s="6">
        <v>0</v>
      </c>
      <c r="BK970" s="6">
        <v>0</v>
      </c>
      <c r="BL970" s="6">
        <v>0</v>
      </c>
      <c r="BM970" s="6">
        <v>0</v>
      </c>
      <c r="BN970" s="6">
        <v>0</v>
      </c>
    </row>
    <row r="971" ht="20.1" customHeight="1" spans="2:66">
      <c r="B971" s="103"/>
      <c r="C971" s="18">
        <v>80000002</v>
      </c>
      <c r="D971" s="12" t="s">
        <v>1189</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1187</v>
      </c>
      <c r="AZ971" s="13">
        <v>0</v>
      </c>
      <c r="BA971" s="13">
        <v>0</v>
      </c>
      <c r="BB971" s="37" t="s">
        <v>414</v>
      </c>
      <c r="BC971" s="11">
        <v>0</v>
      </c>
      <c r="BD971" s="11">
        <v>0</v>
      </c>
      <c r="BE971" s="11">
        <v>0</v>
      </c>
      <c r="BF971" s="11">
        <v>0</v>
      </c>
      <c r="BG971" s="11">
        <v>0</v>
      </c>
      <c r="BH971" s="11">
        <v>0</v>
      </c>
      <c r="BI971" s="9">
        <v>0</v>
      </c>
      <c r="BJ971" s="6">
        <v>0</v>
      </c>
      <c r="BK971" s="6">
        <v>0</v>
      </c>
      <c r="BL971" s="6">
        <v>0</v>
      </c>
      <c r="BM971" s="6">
        <v>0</v>
      </c>
      <c r="BN971" s="6">
        <v>0</v>
      </c>
    </row>
    <row r="972" ht="20.1" customHeight="1" spans="2:66">
      <c r="B972" s="103"/>
      <c r="C972" s="18">
        <v>80000003</v>
      </c>
      <c r="D972" s="12" t="s">
        <v>1190</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1187</v>
      </c>
      <c r="AZ972" s="13">
        <v>0</v>
      </c>
      <c r="BA972" s="13">
        <v>0</v>
      </c>
      <c r="BB972" s="37" t="s">
        <v>1191</v>
      </c>
      <c r="BC972" s="11">
        <v>0</v>
      </c>
      <c r="BD972" s="11">
        <v>0</v>
      </c>
      <c r="BE972" s="11">
        <v>0</v>
      </c>
      <c r="BF972" s="11">
        <v>0</v>
      </c>
      <c r="BG972" s="11">
        <v>0</v>
      </c>
      <c r="BH972" s="11">
        <v>0</v>
      </c>
      <c r="BI972" s="9">
        <v>0</v>
      </c>
      <c r="BJ972" s="6">
        <v>0</v>
      </c>
      <c r="BK972" s="6">
        <v>0</v>
      </c>
      <c r="BL972" s="6">
        <v>0</v>
      </c>
      <c r="BM972" s="6">
        <v>0</v>
      </c>
      <c r="BN972" s="6">
        <v>0</v>
      </c>
    </row>
    <row r="973" ht="20.1" customHeight="1" spans="2:66">
      <c r="B973" s="103"/>
      <c r="C973" s="18">
        <v>80000004</v>
      </c>
      <c r="D973" s="12" t="s">
        <v>1192</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1187</v>
      </c>
      <c r="AZ973" s="13">
        <v>0</v>
      </c>
      <c r="BA973" s="13">
        <v>0</v>
      </c>
      <c r="BB973" s="37" t="s">
        <v>1193</v>
      </c>
      <c r="BC973" s="11">
        <v>0</v>
      </c>
      <c r="BD973" s="11">
        <v>0</v>
      </c>
      <c r="BE973" s="11">
        <v>0</v>
      </c>
      <c r="BF973" s="11">
        <v>0</v>
      </c>
      <c r="BG973" s="11">
        <v>0</v>
      </c>
      <c r="BH973" s="11">
        <v>0</v>
      </c>
      <c r="BI973" s="9">
        <v>0</v>
      </c>
      <c r="BJ973" s="6">
        <v>0</v>
      </c>
      <c r="BK973" s="6">
        <v>0</v>
      </c>
      <c r="BL973" s="6">
        <v>0</v>
      </c>
      <c r="BM973" s="6">
        <v>0</v>
      </c>
      <c r="BN973" s="6">
        <v>0</v>
      </c>
    </row>
    <row r="974" ht="20.1" customHeight="1" spans="2:66">
      <c r="B974" s="103"/>
      <c r="C974" s="18">
        <v>80000005</v>
      </c>
      <c r="D974" s="12" t="s">
        <v>1194</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1187</v>
      </c>
      <c r="AZ974" s="13">
        <v>0</v>
      </c>
      <c r="BA974" s="13">
        <v>0</v>
      </c>
      <c r="BB974" s="37" t="s">
        <v>1195</v>
      </c>
      <c r="BC974" s="11">
        <v>0</v>
      </c>
      <c r="BD974" s="11">
        <v>0</v>
      </c>
      <c r="BE974" s="11">
        <v>0</v>
      </c>
      <c r="BF974" s="11">
        <v>0</v>
      </c>
      <c r="BG974" s="11">
        <v>0</v>
      </c>
      <c r="BH974" s="11">
        <v>0</v>
      </c>
      <c r="BI974" s="9">
        <v>0</v>
      </c>
      <c r="BJ974" s="6">
        <v>0</v>
      </c>
      <c r="BK974" s="6">
        <v>0</v>
      </c>
      <c r="BL974" s="6">
        <v>0</v>
      </c>
      <c r="BM974" s="6">
        <v>0</v>
      </c>
      <c r="BN974" s="6">
        <v>0</v>
      </c>
    </row>
    <row r="975" ht="20.1" customHeight="1" spans="2:66">
      <c r="B975" s="103"/>
      <c r="C975" s="18">
        <v>80000006</v>
      </c>
      <c r="D975" s="12" t="s">
        <v>1196</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1187</v>
      </c>
      <c r="AZ975" s="13">
        <v>0</v>
      </c>
      <c r="BA975" s="13">
        <v>0</v>
      </c>
      <c r="BB975" s="37" t="s">
        <v>1197</v>
      </c>
      <c r="BC975" s="11">
        <v>0</v>
      </c>
      <c r="BD975" s="11">
        <v>0</v>
      </c>
      <c r="BE975" s="11">
        <v>0</v>
      </c>
      <c r="BF975" s="11">
        <v>0</v>
      </c>
      <c r="BG975" s="11">
        <v>0</v>
      </c>
      <c r="BH975" s="11">
        <v>0</v>
      </c>
      <c r="BI975" s="9">
        <v>0</v>
      </c>
      <c r="BJ975" s="6">
        <v>0</v>
      </c>
      <c r="BK975" s="6">
        <v>0</v>
      </c>
      <c r="BL975" s="6">
        <v>0</v>
      </c>
      <c r="BM975" s="6">
        <v>0</v>
      </c>
      <c r="BN975" s="6">
        <v>0</v>
      </c>
    </row>
    <row r="976" ht="20.1" customHeight="1" spans="2:66">
      <c r="B976" s="103"/>
      <c r="C976" s="18">
        <v>80000007</v>
      </c>
      <c r="D976" s="12" t="s">
        <v>1198</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1187</v>
      </c>
      <c r="AZ976" s="13">
        <v>0</v>
      </c>
      <c r="BA976" s="13">
        <v>0</v>
      </c>
      <c r="BB976" s="37" t="s">
        <v>1199</v>
      </c>
      <c r="BC976" s="11">
        <v>0</v>
      </c>
      <c r="BD976" s="11">
        <v>0</v>
      </c>
      <c r="BE976" s="11">
        <v>0</v>
      </c>
      <c r="BF976" s="11">
        <v>0</v>
      </c>
      <c r="BG976" s="11">
        <v>0</v>
      </c>
      <c r="BH976" s="11">
        <v>0</v>
      </c>
      <c r="BI976" s="9">
        <v>0</v>
      </c>
      <c r="BJ976" s="6">
        <v>0</v>
      </c>
      <c r="BK976" s="6">
        <v>0</v>
      </c>
      <c r="BL976" s="6">
        <v>0</v>
      </c>
      <c r="BM976" s="6">
        <v>0</v>
      </c>
      <c r="BN976" s="6">
        <v>0</v>
      </c>
    </row>
    <row r="977" ht="20.1" customHeight="1" spans="2:66">
      <c r="B977" s="103"/>
      <c r="C977" s="18">
        <v>80000008</v>
      </c>
      <c r="D977" s="12" t="s">
        <v>1200</v>
      </c>
      <c r="E977" s="11">
        <v>1</v>
      </c>
      <c r="F977" s="11">
        <v>80000001</v>
      </c>
      <c r="G977" s="18">
        <v>0</v>
      </c>
      <c r="H977" s="13">
        <v>0</v>
      </c>
      <c r="I977" s="18">
        <v>1</v>
      </c>
      <c r="J977" s="18">
        <v>0</v>
      </c>
      <c r="K977" s="18">
        <v>0</v>
      </c>
      <c r="L977" s="11">
        <v>0</v>
      </c>
      <c r="M977" s="11">
        <v>0</v>
      </c>
      <c r="N977" s="11">
        <v>1</v>
      </c>
      <c r="O977" s="11">
        <v>0</v>
      </c>
      <c r="P977" s="11">
        <v>0</v>
      </c>
      <c r="Q977" s="11">
        <v>0</v>
      </c>
      <c r="R977" s="6">
        <v>0</v>
      </c>
      <c r="S977" s="11">
        <v>0</v>
      </c>
      <c r="T977" s="11">
        <v>1</v>
      </c>
      <c r="U977" s="11">
        <v>2</v>
      </c>
      <c r="V977" s="11">
        <v>0</v>
      </c>
      <c r="W977" s="11">
        <v>1.2</v>
      </c>
      <c r="X977" s="11">
        <v>100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1187</v>
      </c>
      <c r="AZ977" s="13">
        <v>0</v>
      </c>
      <c r="BA977" s="13">
        <v>0</v>
      </c>
      <c r="BB977" s="37" t="s">
        <v>559</v>
      </c>
      <c r="BC977" s="11">
        <v>0</v>
      </c>
      <c r="BD977" s="11">
        <v>0</v>
      </c>
      <c r="BE977" s="11">
        <v>0</v>
      </c>
      <c r="BF977" s="11">
        <v>0</v>
      </c>
      <c r="BG977" s="11">
        <v>0</v>
      </c>
      <c r="BH977" s="11">
        <v>0</v>
      </c>
      <c r="BI977" s="9">
        <v>0</v>
      </c>
      <c r="BJ977" s="6">
        <v>0</v>
      </c>
      <c r="BK977" s="6">
        <v>0</v>
      </c>
      <c r="BL977" s="6">
        <v>0</v>
      </c>
      <c r="BM977" s="6">
        <v>0</v>
      </c>
      <c r="BN977" s="6">
        <v>0</v>
      </c>
    </row>
    <row r="978" ht="20.1" customHeight="1" spans="3:66">
      <c r="C978" s="18">
        <v>80001001</v>
      </c>
      <c r="D978" s="12" t="s">
        <v>1201</v>
      </c>
      <c r="E978" s="11">
        <v>1</v>
      </c>
      <c r="F978" s="11">
        <v>80001001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1202</v>
      </c>
      <c r="AZ978" s="13">
        <v>0</v>
      </c>
      <c r="BA978" s="13">
        <v>0</v>
      </c>
      <c r="BB978" s="37" t="s">
        <v>1203</v>
      </c>
      <c r="BC978" s="11">
        <v>0</v>
      </c>
      <c r="BD978" s="11">
        <v>0</v>
      </c>
      <c r="BE978" s="11"/>
      <c r="BF978" s="11"/>
      <c r="BG978" s="11"/>
      <c r="BH978" s="11">
        <v>80002001</v>
      </c>
      <c r="BI978" s="9">
        <v>0</v>
      </c>
      <c r="BJ978" s="6">
        <v>0</v>
      </c>
      <c r="BK978" s="6">
        <v>0</v>
      </c>
      <c r="BL978" s="6">
        <v>0</v>
      </c>
      <c r="BM978" s="6">
        <v>0</v>
      </c>
      <c r="BN978" s="6">
        <v>0</v>
      </c>
    </row>
    <row r="979" ht="20.1" customHeight="1" spans="3:66">
      <c r="C979" s="18">
        <v>80001002</v>
      </c>
      <c r="D979" s="12" t="s">
        <v>1204</v>
      </c>
      <c r="E979" s="11">
        <v>1</v>
      </c>
      <c r="F979" s="11">
        <v>80001002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1205</v>
      </c>
      <c r="AZ979" s="13">
        <v>0</v>
      </c>
      <c r="BA979" s="13">
        <v>0</v>
      </c>
      <c r="BB979" s="37" t="s">
        <v>1206</v>
      </c>
      <c r="BC979" s="11"/>
      <c r="BD979" s="11">
        <v>0</v>
      </c>
      <c r="BE979" s="11"/>
      <c r="BF979" s="11"/>
      <c r="BG979" s="11"/>
      <c r="BH979" s="11">
        <v>80002002</v>
      </c>
      <c r="BI979" s="11">
        <v>0</v>
      </c>
      <c r="BJ979" s="6">
        <v>0</v>
      </c>
      <c r="BK979" s="6">
        <v>0</v>
      </c>
      <c r="BL979" s="6">
        <v>0</v>
      </c>
      <c r="BM979" s="6">
        <v>0</v>
      </c>
      <c r="BN979" s="6">
        <v>0</v>
      </c>
    </row>
    <row r="980" ht="20.1" customHeight="1" spans="3:66">
      <c r="C980" s="18">
        <v>80001003</v>
      </c>
      <c r="D980" s="12" t="s">
        <v>1207</v>
      </c>
      <c r="E980" s="11">
        <v>1</v>
      </c>
      <c r="F980" s="11">
        <v>80001003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1208</v>
      </c>
      <c r="AZ980" s="13">
        <v>0</v>
      </c>
      <c r="BA980" s="13">
        <v>0</v>
      </c>
      <c r="BB980" s="37" t="s">
        <v>1209</v>
      </c>
      <c r="BC980" s="11"/>
      <c r="BD980" s="11">
        <v>0</v>
      </c>
      <c r="BE980" s="11"/>
      <c r="BF980" s="11"/>
      <c r="BG980" s="11"/>
      <c r="BH980" s="11">
        <v>80002003</v>
      </c>
      <c r="BI980" s="11">
        <v>0</v>
      </c>
      <c r="BJ980" s="6">
        <v>0</v>
      </c>
      <c r="BK980" s="6">
        <v>0</v>
      </c>
      <c r="BL980" s="6">
        <v>0</v>
      </c>
      <c r="BM980" s="6">
        <v>0</v>
      </c>
      <c r="BN980" s="6">
        <v>0</v>
      </c>
    </row>
    <row r="981" ht="20.1" customHeight="1" spans="3:66">
      <c r="C981" s="18">
        <v>80001004</v>
      </c>
      <c r="D981" s="12" t="s">
        <v>1210</v>
      </c>
      <c r="E981" s="11">
        <v>1</v>
      </c>
      <c r="F981" s="11">
        <v>80001004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1211</v>
      </c>
      <c r="AZ981" s="13">
        <v>0</v>
      </c>
      <c r="BA981" s="13">
        <v>0</v>
      </c>
      <c r="BB981" s="37" t="s">
        <v>1212</v>
      </c>
      <c r="BC981" s="11"/>
      <c r="BD981" s="11">
        <v>0</v>
      </c>
      <c r="BE981" s="11"/>
      <c r="BF981" s="11"/>
      <c r="BG981" s="11"/>
      <c r="BH981" s="11">
        <v>80002004</v>
      </c>
      <c r="BI981" s="11">
        <v>0</v>
      </c>
      <c r="BJ981" s="6">
        <v>0</v>
      </c>
      <c r="BK981" s="6">
        <v>0</v>
      </c>
      <c r="BL981" s="6">
        <v>0</v>
      </c>
      <c r="BM981" s="6">
        <v>0</v>
      </c>
      <c r="BN981" s="6">
        <v>0</v>
      </c>
    </row>
    <row r="982" ht="20.1" customHeight="1" spans="3:66">
      <c r="C982" s="18">
        <v>80001005</v>
      </c>
      <c r="D982" s="12" t="s">
        <v>1213</v>
      </c>
      <c r="E982" s="11">
        <v>1</v>
      </c>
      <c r="F982" s="11">
        <v>80001005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160</v>
      </c>
      <c r="AG982" s="6">
        <v>2</v>
      </c>
      <c r="AH982" s="6">
        <v>2</v>
      </c>
      <c r="AI982" s="6">
        <v>0</v>
      </c>
      <c r="AJ982" s="6">
        <v>1.5</v>
      </c>
      <c r="AK982" s="11">
        <v>0</v>
      </c>
      <c r="AL982" s="11">
        <v>0</v>
      </c>
      <c r="AM982" s="11">
        <v>0</v>
      </c>
      <c r="AN982" s="11">
        <v>1</v>
      </c>
      <c r="AO982" s="11">
        <v>3000</v>
      </c>
      <c r="AP982" s="11">
        <v>0.5</v>
      </c>
      <c r="AQ982" s="11">
        <v>0</v>
      </c>
      <c r="AR982" s="6">
        <v>0</v>
      </c>
      <c r="AS982" s="11" t="s">
        <v>151</v>
      </c>
      <c r="AT982" s="12" t="s">
        <v>210</v>
      </c>
      <c r="AU982" s="11">
        <v>0</v>
      </c>
      <c r="AV982" s="18">
        <v>0</v>
      </c>
      <c r="AW982" s="18">
        <v>0</v>
      </c>
      <c r="AX982" s="12" t="s">
        <v>153</v>
      </c>
      <c r="AY982" s="11" t="s">
        <v>1214</v>
      </c>
      <c r="AZ982" s="13">
        <v>0</v>
      </c>
      <c r="BA982" s="13">
        <v>0</v>
      </c>
      <c r="BB982" s="37" t="s">
        <v>1215</v>
      </c>
      <c r="BC982" s="11"/>
      <c r="BD982" s="11">
        <v>0</v>
      </c>
      <c r="BE982" s="11"/>
      <c r="BF982" s="11"/>
      <c r="BG982" s="11"/>
      <c r="BH982" s="11">
        <v>80002005</v>
      </c>
      <c r="BI982" s="11">
        <v>0</v>
      </c>
      <c r="BJ982" s="6">
        <v>0</v>
      </c>
      <c r="BK982" s="6">
        <v>0</v>
      </c>
      <c r="BL982" s="6">
        <v>0</v>
      </c>
      <c r="BM982" s="6">
        <v>0</v>
      </c>
      <c r="BN982" s="6">
        <v>0</v>
      </c>
    </row>
    <row r="983" ht="20.1" customHeight="1" spans="3:66">
      <c r="C983" s="56">
        <v>80001006</v>
      </c>
      <c r="D983" s="57" t="s">
        <v>1216</v>
      </c>
      <c r="E983" s="56">
        <v>1</v>
      </c>
      <c r="F983" s="56">
        <v>80001006</v>
      </c>
      <c r="G983" s="56">
        <v>0</v>
      </c>
      <c r="H983" s="56">
        <v>0</v>
      </c>
      <c r="I983" s="18">
        <v>1</v>
      </c>
      <c r="J983" s="18">
        <v>0</v>
      </c>
      <c r="K983" s="56">
        <v>0</v>
      </c>
      <c r="L983" s="56">
        <v>0</v>
      </c>
      <c r="M983" s="56">
        <v>0</v>
      </c>
      <c r="N983" s="56">
        <v>5</v>
      </c>
      <c r="O983" s="56">
        <v>0</v>
      </c>
      <c r="P983" s="56">
        <v>0</v>
      </c>
      <c r="Q983" s="56">
        <v>0</v>
      </c>
      <c r="R983" s="6">
        <v>0</v>
      </c>
      <c r="S983" s="56">
        <v>0</v>
      </c>
      <c r="T983" s="56">
        <v>1</v>
      </c>
      <c r="U983" s="56">
        <v>2</v>
      </c>
      <c r="V983" s="56">
        <v>0</v>
      </c>
      <c r="W983" s="11">
        <v>1</v>
      </c>
      <c r="X983" s="11">
        <v>0</v>
      </c>
      <c r="Y983" s="56">
        <v>0</v>
      </c>
      <c r="Z983" s="56">
        <v>0</v>
      </c>
      <c r="AA983" s="56">
        <v>0</v>
      </c>
      <c r="AB983" s="56">
        <v>0</v>
      </c>
      <c r="AC983" s="56">
        <v>0</v>
      </c>
      <c r="AD983" s="56">
        <v>9</v>
      </c>
      <c r="AE983" s="56">
        <v>2</v>
      </c>
      <c r="AF983" s="56" t="s">
        <v>160</v>
      </c>
      <c r="AG983" s="56">
        <v>2</v>
      </c>
      <c r="AH983" s="56">
        <v>2</v>
      </c>
      <c r="AI983" s="6">
        <v>0</v>
      </c>
      <c r="AJ983" s="56">
        <v>1.5</v>
      </c>
      <c r="AK983" s="56">
        <v>0</v>
      </c>
      <c r="AL983" s="56">
        <v>0</v>
      </c>
      <c r="AM983" s="56">
        <v>0</v>
      </c>
      <c r="AN983" s="56">
        <v>1</v>
      </c>
      <c r="AO983" s="56">
        <v>3000</v>
      </c>
      <c r="AP983" s="56">
        <v>0.5</v>
      </c>
      <c r="AQ983" s="56">
        <v>0</v>
      </c>
      <c r="AR983" s="56">
        <v>0</v>
      </c>
      <c r="AS983" s="56" t="s">
        <v>151</v>
      </c>
      <c r="AT983" s="57" t="s">
        <v>210</v>
      </c>
      <c r="AU983" s="56">
        <v>0</v>
      </c>
      <c r="AV983" s="56">
        <v>0</v>
      </c>
      <c r="AW983" s="56">
        <v>0</v>
      </c>
      <c r="AX983" s="57" t="s">
        <v>153</v>
      </c>
      <c r="AY983" s="56" t="s">
        <v>1217</v>
      </c>
      <c r="AZ983" s="56">
        <v>0</v>
      </c>
      <c r="BA983" s="56">
        <v>0</v>
      </c>
      <c r="BB983" s="105" t="s">
        <v>1218</v>
      </c>
      <c r="BC983" s="56"/>
      <c r="BD983" s="11">
        <v>0</v>
      </c>
      <c r="BE983" s="56"/>
      <c r="BF983" s="56"/>
      <c r="BG983" s="56"/>
      <c r="BH983" s="56">
        <v>80002006</v>
      </c>
      <c r="BI983" s="11">
        <v>0</v>
      </c>
      <c r="BJ983" s="6">
        <v>0</v>
      </c>
      <c r="BK983" s="6">
        <v>0</v>
      </c>
      <c r="BL983" s="6">
        <v>0</v>
      </c>
      <c r="BM983" s="6">
        <v>0</v>
      </c>
      <c r="BN983" s="6">
        <v>0</v>
      </c>
    </row>
    <row r="984" ht="20.1" customHeight="1" spans="3:66">
      <c r="C984" s="18">
        <v>80001007</v>
      </c>
      <c r="D984" s="12" t="s">
        <v>1219</v>
      </c>
      <c r="E984" s="11">
        <v>1</v>
      </c>
      <c r="F984" s="11">
        <v>80001007</v>
      </c>
      <c r="G984" s="18">
        <v>0</v>
      </c>
      <c r="H984" s="13">
        <v>0</v>
      </c>
      <c r="I984" s="18">
        <v>1</v>
      </c>
      <c r="J984" s="18">
        <v>0</v>
      </c>
      <c r="K984" s="18">
        <v>0</v>
      </c>
      <c r="L984" s="11">
        <v>0</v>
      </c>
      <c r="M984" s="11">
        <v>0</v>
      </c>
      <c r="N984" s="11">
        <v>2</v>
      </c>
      <c r="O984" s="11">
        <v>3</v>
      </c>
      <c r="P984" s="11">
        <v>0.1</v>
      </c>
      <c r="Q984" s="11">
        <v>0</v>
      </c>
      <c r="R984" s="6">
        <v>0</v>
      </c>
      <c r="S984" s="11">
        <v>0</v>
      </c>
      <c r="T984" s="11">
        <v>1</v>
      </c>
      <c r="U984" s="11">
        <v>2</v>
      </c>
      <c r="V984" s="11">
        <v>0</v>
      </c>
      <c r="W984" s="11">
        <v>1</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1220</v>
      </c>
      <c r="BC984" s="11"/>
      <c r="BD984" s="11">
        <v>0</v>
      </c>
      <c r="BE984" s="11"/>
      <c r="BF984" s="11"/>
      <c r="BG984" s="11"/>
      <c r="BH984" s="11">
        <v>80002007</v>
      </c>
      <c r="BI984" s="11">
        <v>0</v>
      </c>
      <c r="BJ984" s="6">
        <v>0</v>
      </c>
      <c r="BK984" s="6">
        <v>0</v>
      </c>
      <c r="BL984" s="6">
        <v>0</v>
      </c>
      <c r="BM984" s="6">
        <v>0</v>
      </c>
      <c r="BN984" s="6">
        <v>0</v>
      </c>
    </row>
    <row r="985" ht="20.1" customHeight="1" spans="3:66">
      <c r="C985" s="18">
        <v>80001008</v>
      </c>
      <c r="D985" s="12" t="s">
        <v>1221</v>
      </c>
      <c r="E985" s="11">
        <v>1</v>
      </c>
      <c r="F985" s="11">
        <v>80001008</v>
      </c>
      <c r="G985" s="18">
        <v>0</v>
      </c>
      <c r="H985" s="13">
        <v>0</v>
      </c>
      <c r="I985" s="18">
        <v>1</v>
      </c>
      <c r="J985" s="18">
        <v>0</v>
      </c>
      <c r="K985" s="18">
        <v>0</v>
      </c>
      <c r="L985" s="11">
        <v>0</v>
      </c>
      <c r="M985" s="11">
        <v>0</v>
      </c>
      <c r="N985" s="11">
        <v>2</v>
      </c>
      <c r="O985" s="11">
        <v>3</v>
      </c>
      <c r="P985" s="11">
        <v>0.2</v>
      </c>
      <c r="Q985" s="11">
        <v>0</v>
      </c>
      <c r="R985" s="6">
        <v>0</v>
      </c>
      <c r="S985" s="11">
        <v>0</v>
      </c>
      <c r="T985" s="11">
        <v>1</v>
      </c>
      <c r="U985" s="11">
        <v>2</v>
      </c>
      <c r="V985" s="11">
        <v>0</v>
      </c>
      <c r="W985" s="11">
        <v>0.5</v>
      </c>
      <c r="X985" s="11">
        <v>0</v>
      </c>
      <c r="Y985" s="11">
        <v>0</v>
      </c>
      <c r="Z985" s="11">
        <v>0</v>
      </c>
      <c r="AA985" s="11">
        <v>0</v>
      </c>
      <c r="AB985" s="11">
        <v>0</v>
      </c>
      <c r="AC985" s="11">
        <v>0</v>
      </c>
      <c r="AD985" s="11">
        <v>9</v>
      </c>
      <c r="AE985" s="11">
        <v>1</v>
      </c>
      <c r="AF985" s="11">
        <v>0</v>
      </c>
      <c r="AG985" s="6">
        <v>1</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c r="AZ985" s="13">
        <v>0</v>
      </c>
      <c r="BA985" s="13">
        <v>0</v>
      </c>
      <c r="BB985" s="37" t="s">
        <v>1222</v>
      </c>
      <c r="BC985" s="11"/>
      <c r="BD985" s="11">
        <v>0</v>
      </c>
      <c r="BE985" s="11"/>
      <c r="BF985" s="11"/>
      <c r="BG985" s="11"/>
      <c r="BH985" s="11">
        <v>80002008</v>
      </c>
      <c r="BI985" s="11">
        <v>0</v>
      </c>
      <c r="BJ985" s="6">
        <v>0</v>
      </c>
      <c r="BK985" s="6">
        <v>0</v>
      </c>
      <c r="BL985" s="6">
        <v>0</v>
      </c>
      <c r="BM985" s="6">
        <v>0</v>
      </c>
      <c r="BN985" s="6">
        <v>0</v>
      </c>
    </row>
    <row r="986" ht="20.1" customHeight="1" spans="3:66">
      <c r="C986" s="18">
        <v>80001009</v>
      </c>
      <c r="D986" s="12" t="s">
        <v>1223</v>
      </c>
      <c r="E986" s="11">
        <v>1</v>
      </c>
      <c r="F986" s="11">
        <v>80001009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1224</v>
      </c>
      <c r="AZ986" s="13">
        <v>0</v>
      </c>
      <c r="BA986" s="13">
        <v>0</v>
      </c>
      <c r="BB986" s="37" t="s">
        <v>1225</v>
      </c>
      <c r="BC986" s="11"/>
      <c r="BD986" s="11">
        <v>0</v>
      </c>
      <c r="BE986" s="11"/>
      <c r="BF986" s="11"/>
      <c r="BG986" s="11"/>
      <c r="BH986" s="11">
        <v>80002009</v>
      </c>
      <c r="BI986" s="11">
        <v>0</v>
      </c>
      <c r="BJ986" s="6">
        <v>0</v>
      </c>
      <c r="BK986" s="6">
        <v>0</v>
      </c>
      <c r="BL986" s="6">
        <v>0</v>
      </c>
      <c r="BM986" s="6">
        <v>0</v>
      </c>
      <c r="BN986" s="6">
        <v>0</v>
      </c>
    </row>
    <row r="987" ht="20.1" customHeight="1" spans="3:66">
      <c r="C987" s="18">
        <v>80001010</v>
      </c>
      <c r="D987" s="12" t="s">
        <v>1226</v>
      </c>
      <c r="E987" s="11">
        <v>1</v>
      </c>
      <c r="F987" s="11">
        <v>80001010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1227</v>
      </c>
      <c r="AZ987" s="13">
        <v>0</v>
      </c>
      <c r="BA987" s="13">
        <v>0</v>
      </c>
      <c r="BB987" s="37" t="s">
        <v>1228</v>
      </c>
      <c r="BC987" s="11"/>
      <c r="BD987" s="11">
        <v>0</v>
      </c>
      <c r="BE987" s="11"/>
      <c r="BF987" s="11"/>
      <c r="BG987" s="11"/>
      <c r="BH987" s="11">
        <v>80002010</v>
      </c>
      <c r="BI987" s="11">
        <v>0</v>
      </c>
      <c r="BJ987" s="6">
        <v>0</v>
      </c>
      <c r="BK987" s="6">
        <v>0</v>
      </c>
      <c r="BL987" s="6">
        <v>0</v>
      </c>
      <c r="BM987" s="6">
        <v>0</v>
      </c>
      <c r="BN987" s="6">
        <v>0</v>
      </c>
    </row>
    <row r="988" ht="20.1" customHeight="1" spans="3:66">
      <c r="C988" s="18">
        <v>80001011</v>
      </c>
      <c r="D988" s="12" t="s">
        <v>1229</v>
      </c>
      <c r="E988" s="11">
        <v>1</v>
      </c>
      <c r="F988" s="11">
        <v>80001011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1230</v>
      </c>
      <c r="AZ988" s="13">
        <v>0</v>
      </c>
      <c r="BA988" s="13">
        <v>0</v>
      </c>
      <c r="BB988" s="37" t="s">
        <v>1231</v>
      </c>
      <c r="BC988" s="11"/>
      <c r="BD988" s="11">
        <v>0</v>
      </c>
      <c r="BE988" s="11"/>
      <c r="BF988" s="11"/>
      <c r="BG988" s="11"/>
      <c r="BH988" s="11">
        <v>80002011</v>
      </c>
      <c r="BI988" s="11">
        <v>0</v>
      </c>
      <c r="BJ988" s="6">
        <v>0</v>
      </c>
      <c r="BK988" s="6">
        <v>0</v>
      </c>
      <c r="BL988" s="6">
        <v>0</v>
      </c>
      <c r="BM988" s="6">
        <v>0</v>
      </c>
      <c r="BN988" s="6">
        <v>0</v>
      </c>
    </row>
    <row r="989" ht="20.1" customHeight="1" spans="3:66">
      <c r="C989" s="18">
        <v>80001012</v>
      </c>
      <c r="D989" s="12" t="s">
        <v>1232</v>
      </c>
      <c r="E989" s="11">
        <v>1</v>
      </c>
      <c r="F989" s="11">
        <v>80001012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1233</v>
      </c>
      <c r="AZ989" s="13">
        <v>0</v>
      </c>
      <c r="BA989" s="13">
        <v>0</v>
      </c>
      <c r="BB989" s="37" t="s">
        <v>1234</v>
      </c>
      <c r="BC989" s="11"/>
      <c r="BD989" s="11">
        <v>0</v>
      </c>
      <c r="BE989" s="11"/>
      <c r="BF989" s="11"/>
      <c r="BG989" s="11"/>
      <c r="BH989" s="11">
        <v>80002012</v>
      </c>
      <c r="BI989" s="11">
        <v>0</v>
      </c>
      <c r="BJ989" s="6">
        <v>0</v>
      </c>
      <c r="BK989" s="6">
        <v>0</v>
      </c>
      <c r="BL989" s="6">
        <v>0</v>
      </c>
      <c r="BM989" s="6">
        <v>0</v>
      </c>
      <c r="BN989" s="6">
        <v>0</v>
      </c>
    </row>
    <row r="990" ht="20.1" customHeight="1" spans="3:66">
      <c r="C990" s="18">
        <v>80001013</v>
      </c>
      <c r="D990" s="12" t="s">
        <v>1235</v>
      </c>
      <c r="E990" s="11">
        <v>1</v>
      </c>
      <c r="F990" s="11">
        <v>80001013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1236</v>
      </c>
      <c r="AZ990" s="13">
        <v>0</v>
      </c>
      <c r="BA990" s="13">
        <v>0</v>
      </c>
      <c r="BB990" s="37" t="s">
        <v>1237</v>
      </c>
      <c r="BC990" s="11"/>
      <c r="BD990" s="11">
        <v>0</v>
      </c>
      <c r="BE990" s="11"/>
      <c r="BF990" s="11"/>
      <c r="BG990" s="11"/>
      <c r="BH990" s="11">
        <v>80002013</v>
      </c>
      <c r="BI990" s="11">
        <v>0</v>
      </c>
      <c r="BJ990" s="6">
        <v>0</v>
      </c>
      <c r="BK990" s="6">
        <v>0</v>
      </c>
      <c r="BL990" s="6">
        <v>0</v>
      </c>
      <c r="BM990" s="6">
        <v>0</v>
      </c>
      <c r="BN990" s="6">
        <v>0</v>
      </c>
    </row>
    <row r="991" ht="20.1" customHeight="1" spans="3:66">
      <c r="C991" s="18">
        <v>80001014</v>
      </c>
      <c r="D991" s="12" t="s">
        <v>749</v>
      </c>
      <c r="E991" s="11">
        <v>1</v>
      </c>
      <c r="F991" s="11">
        <v>80001014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160</v>
      </c>
      <c r="AG991" s="6">
        <v>2</v>
      </c>
      <c r="AH991" s="6">
        <v>2</v>
      </c>
      <c r="AI991" s="6">
        <v>0</v>
      </c>
      <c r="AJ991" s="6">
        <v>1.5</v>
      </c>
      <c r="AK991" s="11">
        <v>0</v>
      </c>
      <c r="AL991" s="11">
        <v>0</v>
      </c>
      <c r="AM991" s="11">
        <v>0</v>
      </c>
      <c r="AN991" s="11">
        <v>1</v>
      </c>
      <c r="AO991" s="11">
        <v>3000</v>
      </c>
      <c r="AP991" s="11">
        <v>0.5</v>
      </c>
      <c r="AQ991" s="11">
        <v>0</v>
      </c>
      <c r="AR991" s="6">
        <v>0</v>
      </c>
      <c r="AS991" s="11" t="s">
        <v>151</v>
      </c>
      <c r="AT991" s="12" t="s">
        <v>210</v>
      </c>
      <c r="AU991" s="11">
        <v>0</v>
      </c>
      <c r="AV991" s="18">
        <v>0</v>
      </c>
      <c r="AW991" s="18">
        <v>0</v>
      </c>
      <c r="AX991" s="12" t="s">
        <v>153</v>
      </c>
      <c r="AY991" s="11" t="s">
        <v>1238</v>
      </c>
      <c r="AZ991" s="13">
        <v>0</v>
      </c>
      <c r="BA991" s="13">
        <v>0</v>
      </c>
      <c r="BB991" s="37" t="s">
        <v>1239</v>
      </c>
      <c r="BC991" s="11"/>
      <c r="BD991" s="11">
        <v>0</v>
      </c>
      <c r="BE991" s="11"/>
      <c r="BF991" s="11"/>
      <c r="BG991" s="11"/>
      <c r="BH991" s="11">
        <v>80002014</v>
      </c>
      <c r="BI991" s="11">
        <v>0</v>
      </c>
      <c r="BJ991" s="6">
        <v>0</v>
      </c>
      <c r="BK991" s="6">
        <v>0</v>
      </c>
      <c r="BL991" s="6">
        <v>0</v>
      </c>
      <c r="BM991" s="6">
        <v>0</v>
      </c>
      <c r="BN991" s="6">
        <v>0</v>
      </c>
    </row>
    <row r="992" ht="20.1" customHeight="1" spans="3:66">
      <c r="C992" s="56">
        <v>80001015</v>
      </c>
      <c r="D992" s="57" t="s">
        <v>1240</v>
      </c>
      <c r="E992" s="56">
        <v>1</v>
      </c>
      <c r="F992" s="56">
        <v>80001015</v>
      </c>
      <c r="G992" s="56">
        <v>0</v>
      </c>
      <c r="H992" s="56">
        <v>0</v>
      </c>
      <c r="I992" s="18">
        <v>1</v>
      </c>
      <c r="J992" s="18">
        <v>0</v>
      </c>
      <c r="K992" s="56">
        <v>0</v>
      </c>
      <c r="L992" s="56">
        <v>0</v>
      </c>
      <c r="M992" s="56">
        <v>0</v>
      </c>
      <c r="N992" s="56">
        <v>2</v>
      </c>
      <c r="O992" s="56">
        <v>0</v>
      </c>
      <c r="P992" s="56">
        <v>0</v>
      </c>
      <c r="Q992" s="56">
        <v>0</v>
      </c>
      <c r="R992" s="6">
        <v>0</v>
      </c>
      <c r="S992" s="56">
        <v>0</v>
      </c>
      <c r="T992" s="56">
        <v>1</v>
      </c>
      <c r="U992" s="56">
        <v>2</v>
      </c>
      <c r="V992" s="56">
        <v>0</v>
      </c>
      <c r="W992" s="56">
        <v>0</v>
      </c>
      <c r="X992" s="56">
        <v>0</v>
      </c>
      <c r="Y992" s="56">
        <v>0</v>
      </c>
      <c r="Z992" s="56">
        <v>0</v>
      </c>
      <c r="AA992" s="56">
        <v>0</v>
      </c>
      <c r="AB992" s="56">
        <v>0</v>
      </c>
      <c r="AC992" s="56">
        <v>0</v>
      </c>
      <c r="AD992" s="56">
        <v>9</v>
      </c>
      <c r="AE992" s="56">
        <v>2</v>
      </c>
      <c r="AF992" s="56" t="s">
        <v>160</v>
      </c>
      <c r="AG992" s="56">
        <v>2</v>
      </c>
      <c r="AH992" s="56">
        <v>2</v>
      </c>
      <c r="AI992" s="6">
        <v>0</v>
      </c>
      <c r="AJ992" s="56">
        <v>1.5</v>
      </c>
      <c r="AK992" s="56">
        <v>0</v>
      </c>
      <c r="AL992" s="56">
        <v>0</v>
      </c>
      <c r="AM992" s="56">
        <v>0</v>
      </c>
      <c r="AN992" s="56">
        <v>1</v>
      </c>
      <c r="AO992" s="56">
        <v>3000</v>
      </c>
      <c r="AP992" s="56">
        <v>0.5</v>
      </c>
      <c r="AQ992" s="56">
        <v>0</v>
      </c>
      <c r="AR992" s="56">
        <v>0</v>
      </c>
      <c r="AS992" s="56" t="s">
        <v>151</v>
      </c>
      <c r="AT992" s="57" t="s">
        <v>210</v>
      </c>
      <c r="AU992" s="56">
        <v>0</v>
      </c>
      <c r="AV992" s="56">
        <v>0</v>
      </c>
      <c r="AW992" s="56">
        <v>0</v>
      </c>
      <c r="AX992" s="57" t="s">
        <v>153</v>
      </c>
      <c r="AY992" s="56"/>
      <c r="AZ992" s="56">
        <v>0</v>
      </c>
      <c r="BA992" s="56">
        <v>0</v>
      </c>
      <c r="BB992" s="105" t="s">
        <v>1241</v>
      </c>
      <c r="BC992" s="56"/>
      <c r="BD992" s="11">
        <v>0</v>
      </c>
      <c r="BE992" s="56"/>
      <c r="BF992" s="56"/>
      <c r="BG992" s="56"/>
      <c r="BH992" s="56">
        <v>80002015</v>
      </c>
      <c r="BI992" s="11">
        <v>0</v>
      </c>
      <c r="BJ992" s="6">
        <v>0</v>
      </c>
      <c r="BK992" s="6">
        <v>0</v>
      </c>
      <c r="BL992" s="6">
        <v>0</v>
      </c>
      <c r="BM992" s="6">
        <v>0</v>
      </c>
      <c r="BN992" s="6">
        <v>0</v>
      </c>
    </row>
    <row r="993" ht="20.1" customHeight="1" spans="3:66">
      <c r="C993" s="18">
        <v>80001016</v>
      </c>
      <c r="D993" s="12" t="s">
        <v>1242</v>
      </c>
      <c r="E993" s="11">
        <v>1</v>
      </c>
      <c r="F993" s="11">
        <v>80001016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0</v>
      </c>
      <c r="AS993" s="11" t="s">
        <v>151</v>
      </c>
      <c r="AT993" s="12" t="s">
        <v>210</v>
      </c>
      <c r="AU993" s="11">
        <v>0</v>
      </c>
      <c r="AV993" s="18">
        <v>0</v>
      </c>
      <c r="AW993" s="18">
        <v>0</v>
      </c>
      <c r="AX993" s="12" t="s">
        <v>153</v>
      </c>
      <c r="AY993" s="11" t="s">
        <v>1243</v>
      </c>
      <c r="AZ993" s="13">
        <v>0</v>
      </c>
      <c r="BA993" s="13">
        <v>0</v>
      </c>
      <c r="BB993" s="37" t="s">
        <v>1244</v>
      </c>
      <c r="BC993" s="11"/>
      <c r="BD993" s="11">
        <v>0</v>
      </c>
      <c r="BE993" s="11"/>
      <c r="BF993" s="11"/>
      <c r="BG993" s="11"/>
      <c r="BH993" s="11">
        <v>80002016</v>
      </c>
      <c r="BI993" s="11">
        <v>0</v>
      </c>
      <c r="BJ993" s="6">
        <v>0</v>
      </c>
      <c r="BK993" s="6">
        <v>0</v>
      </c>
      <c r="BL993" s="6">
        <v>0</v>
      </c>
      <c r="BM993" s="6">
        <v>0</v>
      </c>
      <c r="BN993" s="6">
        <v>0</v>
      </c>
    </row>
    <row r="994" ht="20.1" customHeight="1" spans="3:66">
      <c r="C994" s="18">
        <v>80001017</v>
      </c>
      <c r="D994" s="12" t="s">
        <v>1245</v>
      </c>
      <c r="E994" s="11">
        <v>1</v>
      </c>
      <c r="F994" s="11">
        <v>80001017</v>
      </c>
      <c r="G994" s="18">
        <v>0</v>
      </c>
      <c r="H994" s="13">
        <v>0</v>
      </c>
      <c r="I994" s="18">
        <v>1</v>
      </c>
      <c r="J994" s="18">
        <v>0</v>
      </c>
      <c r="K994" s="18">
        <v>0</v>
      </c>
      <c r="L994" s="11">
        <v>0</v>
      </c>
      <c r="M994" s="11">
        <v>0</v>
      </c>
      <c r="N994" s="11">
        <v>2</v>
      </c>
      <c r="O994" s="11">
        <v>3</v>
      </c>
      <c r="P994" s="11">
        <v>0.1</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80010171</v>
      </c>
      <c r="AS994" s="11" t="s">
        <v>151</v>
      </c>
      <c r="AT994" s="12" t="s">
        <v>210</v>
      </c>
      <c r="AU994" s="11">
        <v>0</v>
      </c>
      <c r="AV994" s="18">
        <v>0</v>
      </c>
      <c r="AW994" s="18">
        <v>0</v>
      </c>
      <c r="AX994" s="12" t="s">
        <v>153</v>
      </c>
      <c r="AY994" s="11"/>
      <c r="AZ994" s="13">
        <v>0</v>
      </c>
      <c r="BA994" s="13">
        <v>0</v>
      </c>
      <c r="BB994" s="105" t="s">
        <v>1246</v>
      </c>
      <c r="BC994" s="11"/>
      <c r="BD994" s="11">
        <v>0</v>
      </c>
      <c r="BE994" s="11"/>
      <c r="BF994" s="11"/>
      <c r="BG994" s="11"/>
      <c r="BH994" s="11">
        <v>80002017</v>
      </c>
      <c r="BI994" s="11">
        <v>0</v>
      </c>
      <c r="BJ994" s="6">
        <v>0</v>
      </c>
      <c r="BK994" s="6">
        <v>0</v>
      </c>
      <c r="BL994" s="6">
        <v>0</v>
      </c>
      <c r="BM994" s="6">
        <v>0</v>
      </c>
      <c r="BN994" s="6">
        <v>0</v>
      </c>
    </row>
    <row r="995" ht="20.1" customHeight="1" spans="3:66">
      <c r="C995" s="18">
        <v>80001018</v>
      </c>
      <c r="D995" s="12" t="s">
        <v>1247</v>
      </c>
      <c r="E995" s="11">
        <v>1</v>
      </c>
      <c r="F995" s="11">
        <v>80001018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1248</v>
      </c>
      <c r="AZ995" s="13">
        <v>0</v>
      </c>
      <c r="BA995" s="13">
        <v>0</v>
      </c>
      <c r="BB995" s="37" t="s">
        <v>1249</v>
      </c>
      <c r="BC995" s="11"/>
      <c r="BD995" s="11">
        <v>0</v>
      </c>
      <c r="BE995" s="11"/>
      <c r="BF995" s="11"/>
      <c r="BG995" s="11"/>
      <c r="BH995" s="11">
        <v>80002018</v>
      </c>
      <c r="BI995" s="11">
        <v>0</v>
      </c>
      <c r="BJ995" s="6">
        <v>0</v>
      </c>
      <c r="BK995" s="6">
        <v>0</v>
      </c>
      <c r="BL995" s="6">
        <v>0</v>
      </c>
      <c r="BM995" s="6">
        <v>0</v>
      </c>
      <c r="BN995" s="6">
        <v>0</v>
      </c>
    </row>
    <row r="996" ht="20.1" customHeight="1" spans="3:66">
      <c r="C996" s="18">
        <v>80001019</v>
      </c>
      <c r="D996" s="12" t="s">
        <v>275</v>
      </c>
      <c r="E996" s="11">
        <v>1</v>
      </c>
      <c r="F996" s="11">
        <v>80001019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1250</v>
      </c>
      <c r="AZ996" s="13">
        <v>0</v>
      </c>
      <c r="BA996" s="13">
        <v>0</v>
      </c>
      <c r="BB996" s="37" t="s">
        <v>1251</v>
      </c>
      <c r="BC996" s="11"/>
      <c r="BD996" s="11">
        <v>0</v>
      </c>
      <c r="BE996" s="11"/>
      <c r="BF996" s="11"/>
      <c r="BG996" s="11"/>
      <c r="BH996" s="11">
        <v>80002019</v>
      </c>
      <c r="BI996" s="11">
        <v>0</v>
      </c>
      <c r="BJ996" s="6">
        <v>0</v>
      </c>
      <c r="BK996" s="6">
        <v>0</v>
      </c>
      <c r="BL996" s="6">
        <v>0</v>
      </c>
      <c r="BM996" s="6">
        <v>0</v>
      </c>
      <c r="BN996" s="6">
        <v>0</v>
      </c>
    </row>
    <row r="997" ht="20.1" customHeight="1" spans="3:66">
      <c r="C997" s="18">
        <v>80001020</v>
      </c>
      <c r="D997" s="12" t="s">
        <v>1252</v>
      </c>
      <c r="E997" s="11">
        <v>1</v>
      </c>
      <c r="F997" s="11">
        <v>80001020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160</v>
      </c>
      <c r="AG997" s="6">
        <v>2</v>
      </c>
      <c r="AH997" s="6">
        <v>2</v>
      </c>
      <c r="AI997" s="6">
        <v>0</v>
      </c>
      <c r="AJ997" s="6">
        <v>1.5</v>
      </c>
      <c r="AK997" s="11">
        <v>0</v>
      </c>
      <c r="AL997" s="11">
        <v>0</v>
      </c>
      <c r="AM997" s="11">
        <v>0</v>
      </c>
      <c r="AN997" s="11">
        <v>1</v>
      </c>
      <c r="AO997" s="11">
        <v>3000</v>
      </c>
      <c r="AP997" s="11">
        <v>0.5</v>
      </c>
      <c r="AQ997" s="11">
        <v>0</v>
      </c>
      <c r="AR997" s="6">
        <v>0</v>
      </c>
      <c r="AS997" s="11" t="s">
        <v>151</v>
      </c>
      <c r="AT997" s="12" t="s">
        <v>210</v>
      </c>
      <c r="AU997" s="11">
        <v>0</v>
      </c>
      <c r="AV997" s="18">
        <v>0</v>
      </c>
      <c r="AW997" s="18">
        <v>0</v>
      </c>
      <c r="AX997" s="12" t="s">
        <v>153</v>
      </c>
      <c r="AY997" s="11" t="s">
        <v>1253</v>
      </c>
      <c r="AZ997" s="13">
        <v>0</v>
      </c>
      <c r="BA997" s="13">
        <v>0</v>
      </c>
      <c r="BB997" s="37" t="s">
        <v>1254</v>
      </c>
      <c r="BC997" s="11"/>
      <c r="BD997" s="11">
        <v>0</v>
      </c>
      <c r="BE997" s="11"/>
      <c r="BF997" s="11"/>
      <c r="BG997" s="11"/>
      <c r="BH997" s="11">
        <v>80002020</v>
      </c>
      <c r="BI997" s="11">
        <v>0</v>
      </c>
      <c r="BJ997" s="6">
        <v>0</v>
      </c>
      <c r="BK997" s="6">
        <v>0</v>
      </c>
      <c r="BL997" s="6">
        <v>0</v>
      </c>
      <c r="BM997" s="6">
        <v>0</v>
      </c>
      <c r="BN997" s="6">
        <v>0</v>
      </c>
    </row>
    <row r="998" ht="20.25" customHeight="1" spans="3:66">
      <c r="C998" s="18">
        <v>80001021</v>
      </c>
      <c r="D998" s="12" t="s">
        <v>1255</v>
      </c>
      <c r="E998" s="18">
        <v>1</v>
      </c>
      <c r="F998" s="11">
        <v>80002021</v>
      </c>
      <c r="G998" s="18">
        <v>0</v>
      </c>
      <c r="H998" s="13">
        <v>0</v>
      </c>
      <c r="I998" s="18">
        <v>1</v>
      </c>
      <c r="J998" s="18">
        <v>0</v>
      </c>
      <c r="K998" s="18">
        <v>0</v>
      </c>
      <c r="L998" s="11">
        <v>0</v>
      </c>
      <c r="M998" s="11">
        <v>0</v>
      </c>
      <c r="N998" s="11">
        <v>2</v>
      </c>
      <c r="O998" s="11">
        <v>10</v>
      </c>
      <c r="P998" s="11">
        <v>0.1</v>
      </c>
      <c r="Q998" s="11">
        <v>0</v>
      </c>
      <c r="R998" s="6">
        <v>0</v>
      </c>
      <c r="S998" s="11">
        <v>0</v>
      </c>
      <c r="T998" s="11">
        <v>1</v>
      </c>
      <c r="U998" s="11">
        <v>2</v>
      </c>
      <c r="V998" s="11">
        <v>0</v>
      </c>
      <c r="W998" s="11">
        <v>2</v>
      </c>
      <c r="X998" s="11">
        <v>0</v>
      </c>
      <c r="Y998" s="11">
        <v>0</v>
      </c>
      <c r="Z998" s="11">
        <v>0</v>
      </c>
      <c r="AA998" s="11">
        <v>0</v>
      </c>
      <c r="AB998" s="11">
        <v>0</v>
      </c>
      <c r="AC998" s="11">
        <v>0</v>
      </c>
      <c r="AD998" s="11">
        <v>5</v>
      </c>
      <c r="AE998" s="11">
        <v>1</v>
      </c>
      <c r="AF998" s="11">
        <v>3</v>
      </c>
      <c r="AG998" s="6">
        <v>1</v>
      </c>
      <c r="AH998" s="6">
        <v>1</v>
      </c>
      <c r="AI998" s="6">
        <v>0</v>
      </c>
      <c r="AJ998" s="6">
        <v>3</v>
      </c>
      <c r="AK998" s="11">
        <v>0</v>
      </c>
      <c r="AL998" s="11">
        <v>0</v>
      </c>
      <c r="AM998" s="11">
        <v>0</v>
      </c>
      <c r="AN998" s="11">
        <v>3</v>
      </c>
      <c r="AO998" s="11">
        <v>5000</v>
      </c>
      <c r="AP998" s="11">
        <v>0.5</v>
      </c>
      <c r="AQ998" s="11">
        <v>0</v>
      </c>
      <c r="AR998" s="6">
        <v>0</v>
      </c>
      <c r="AS998" s="11">
        <v>0</v>
      </c>
      <c r="AT998" s="12" t="s">
        <v>152</v>
      </c>
      <c r="AU998" s="6" t="s">
        <v>589</v>
      </c>
      <c r="AV998" s="18">
        <v>10000007</v>
      </c>
      <c r="AW998" s="106">
        <v>23000080</v>
      </c>
      <c r="AX998" s="12" t="s">
        <v>153</v>
      </c>
      <c r="AY998" s="19" t="s">
        <v>151</v>
      </c>
      <c r="AZ998" s="13">
        <v>0</v>
      </c>
      <c r="BA998" s="13">
        <v>0</v>
      </c>
      <c r="BB998" s="37" t="s">
        <v>1256</v>
      </c>
      <c r="BC998" s="18">
        <v>0</v>
      </c>
      <c r="BD998" s="11">
        <v>0</v>
      </c>
      <c r="BE998" s="18"/>
      <c r="BF998" s="18"/>
      <c r="BG998" s="18"/>
      <c r="BH998" s="18">
        <v>80002021</v>
      </c>
      <c r="BI998" s="9">
        <v>0</v>
      </c>
      <c r="BJ998" s="6">
        <v>0</v>
      </c>
      <c r="BK998" s="6">
        <v>0</v>
      </c>
      <c r="BL998" s="6">
        <v>0</v>
      </c>
      <c r="BM998" s="6">
        <v>0</v>
      </c>
      <c r="BN998" s="6">
        <v>0</v>
      </c>
    </row>
    <row r="999" ht="20.1" customHeight="1" spans="2:66">
      <c r="B999" s="96"/>
      <c r="C999" s="18">
        <v>80001022</v>
      </c>
      <c r="D999" s="12" t="s">
        <v>1257</v>
      </c>
      <c r="E999" s="18">
        <v>1</v>
      </c>
      <c r="F999" s="11">
        <v>80001022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0</v>
      </c>
      <c r="AJ999" s="6">
        <v>6</v>
      </c>
      <c r="AK999" s="6">
        <v>0</v>
      </c>
      <c r="AL999" s="6">
        <v>0</v>
      </c>
      <c r="AM999" s="6">
        <v>0</v>
      </c>
      <c r="AN999" s="6">
        <v>0</v>
      </c>
      <c r="AO999" s="6">
        <v>1000</v>
      </c>
      <c r="AP999" s="6">
        <v>0</v>
      </c>
      <c r="AQ999" s="6">
        <v>0</v>
      </c>
      <c r="AR999" s="6">
        <v>0</v>
      </c>
      <c r="AS999" s="109" t="s">
        <v>1258</v>
      </c>
      <c r="AT999" s="12" t="s">
        <v>152</v>
      </c>
      <c r="AU999" s="6">
        <v>0</v>
      </c>
      <c r="AV999" s="6" t="s">
        <v>151</v>
      </c>
      <c r="AW999" s="6">
        <v>0</v>
      </c>
      <c r="AX999" s="7" t="s">
        <v>153</v>
      </c>
      <c r="AY999" s="6">
        <v>0</v>
      </c>
      <c r="AZ999" s="13">
        <v>0</v>
      </c>
      <c r="BA999" s="13">
        <v>0</v>
      </c>
      <c r="BB999" s="37" t="s">
        <v>1259</v>
      </c>
      <c r="BC999" s="6">
        <v>0</v>
      </c>
      <c r="BD999" s="11">
        <v>0</v>
      </c>
      <c r="BE999" s="6"/>
      <c r="BF999" s="6"/>
      <c r="BG999" s="6"/>
      <c r="BH999" s="6">
        <v>80002022</v>
      </c>
      <c r="BI999" s="9">
        <v>0</v>
      </c>
      <c r="BJ999" s="6">
        <v>0</v>
      </c>
      <c r="BK999" s="6">
        <v>0</v>
      </c>
      <c r="BL999" s="6">
        <v>0</v>
      </c>
      <c r="BM999" s="6">
        <v>0</v>
      </c>
      <c r="BN999" s="6">
        <v>0</v>
      </c>
    </row>
    <row r="1000" ht="20.1" customHeight="1" spans="3:66">
      <c r="C1000" s="18">
        <v>80001023</v>
      </c>
      <c r="D1000" s="12" t="s">
        <v>214</v>
      </c>
      <c r="E1000" s="11">
        <v>1</v>
      </c>
      <c r="F1000" s="11">
        <v>80001023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0</v>
      </c>
      <c r="AJ1000" s="6">
        <v>10</v>
      </c>
      <c r="AK1000" s="11">
        <v>0</v>
      </c>
      <c r="AL1000" s="11">
        <v>0</v>
      </c>
      <c r="AM1000" s="11">
        <v>0</v>
      </c>
      <c r="AN1000" s="11">
        <v>0</v>
      </c>
      <c r="AO1000" s="11">
        <v>3000</v>
      </c>
      <c r="AP1000" s="11">
        <v>0.5</v>
      </c>
      <c r="AQ1000" s="11">
        <v>0</v>
      </c>
      <c r="AR1000" s="6">
        <v>0</v>
      </c>
      <c r="AS1000" s="11">
        <v>80001003</v>
      </c>
      <c r="AT1000" s="12" t="s">
        <v>152</v>
      </c>
      <c r="AU1000" s="11">
        <v>0</v>
      </c>
      <c r="AV1000" s="18">
        <v>0</v>
      </c>
      <c r="AW1000" s="18">
        <v>0</v>
      </c>
      <c r="AX1000" s="12" t="s">
        <v>153</v>
      </c>
      <c r="AY1000" s="11">
        <v>0</v>
      </c>
      <c r="AZ1000" s="13">
        <v>0</v>
      </c>
      <c r="BA1000" s="13">
        <v>0</v>
      </c>
      <c r="BB1000" s="37" t="s">
        <v>1260</v>
      </c>
      <c r="BC1000" s="11"/>
      <c r="BD1000" s="11">
        <v>0</v>
      </c>
      <c r="BE1000" s="11"/>
      <c r="BF1000" s="11"/>
      <c r="BG1000" s="11"/>
      <c r="BH1000" s="11">
        <v>80002023</v>
      </c>
      <c r="BI1000" s="11">
        <v>0</v>
      </c>
      <c r="BJ1000" s="6">
        <v>0</v>
      </c>
      <c r="BK1000" s="6">
        <v>0</v>
      </c>
      <c r="BL1000" s="6">
        <v>0</v>
      </c>
      <c r="BM1000" s="6">
        <v>0</v>
      </c>
      <c r="BN1000" s="6">
        <v>0</v>
      </c>
    </row>
    <row r="1001" ht="20.1" customHeight="1" spans="3:66">
      <c r="C1001" s="18">
        <v>80001024</v>
      </c>
      <c r="D1001" s="12" t="s">
        <v>1261</v>
      </c>
      <c r="E1001" s="11">
        <v>1</v>
      </c>
      <c r="F1001" s="11">
        <v>80001024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160</v>
      </c>
      <c r="AG1001" s="6">
        <v>2</v>
      </c>
      <c r="AH1001" s="6">
        <v>2</v>
      </c>
      <c r="AI1001" s="6">
        <v>0</v>
      </c>
      <c r="AJ1001" s="6">
        <v>1.5</v>
      </c>
      <c r="AK1001" s="11">
        <v>0</v>
      </c>
      <c r="AL1001" s="11">
        <v>0</v>
      </c>
      <c r="AM1001" s="11">
        <v>0</v>
      </c>
      <c r="AN1001" s="11">
        <v>0</v>
      </c>
      <c r="AO1001" s="11">
        <v>3000</v>
      </c>
      <c r="AP1001" s="11">
        <v>0.5</v>
      </c>
      <c r="AQ1001" s="11">
        <v>0</v>
      </c>
      <c r="AR1001" s="6">
        <v>0</v>
      </c>
      <c r="AS1001" s="11" t="s">
        <v>151</v>
      </c>
      <c r="AT1001" s="12" t="s">
        <v>152</v>
      </c>
      <c r="AU1001" s="11">
        <v>0</v>
      </c>
      <c r="AV1001" s="18">
        <v>0</v>
      </c>
      <c r="AW1001" s="18">
        <v>0</v>
      </c>
      <c r="AX1001" s="12" t="s">
        <v>153</v>
      </c>
      <c r="AY1001" s="11" t="s">
        <v>1262</v>
      </c>
      <c r="AZ1001" s="13">
        <v>0</v>
      </c>
      <c r="BA1001" s="13">
        <v>0</v>
      </c>
      <c r="BB1001" s="37" t="s">
        <v>1263</v>
      </c>
      <c r="BC1001" s="11"/>
      <c r="BD1001" s="11">
        <v>0</v>
      </c>
      <c r="BE1001" s="11"/>
      <c r="BF1001" s="11"/>
      <c r="BG1001" s="11"/>
      <c r="BH1001" s="11">
        <v>80002024</v>
      </c>
      <c r="BI1001" s="11">
        <v>0</v>
      </c>
      <c r="BJ1001" s="6">
        <v>0</v>
      </c>
      <c r="BK1001" s="6">
        <v>0</v>
      </c>
      <c r="BL1001" s="6">
        <v>0</v>
      </c>
      <c r="BM1001" s="6">
        <v>0</v>
      </c>
      <c r="BN1001" s="6">
        <v>0</v>
      </c>
    </row>
    <row r="1002" ht="20.1" customHeight="1" spans="2:66">
      <c r="B1002" s="96"/>
      <c r="C1002" s="18">
        <v>80001025</v>
      </c>
      <c r="D1002" s="12" t="s">
        <v>1264</v>
      </c>
      <c r="E1002" s="18">
        <v>1</v>
      </c>
      <c r="F1002" s="11">
        <v>80001025</v>
      </c>
      <c r="G1002" s="6">
        <v>0</v>
      </c>
      <c r="H1002" s="6">
        <v>0</v>
      </c>
      <c r="I1002" s="18">
        <v>1</v>
      </c>
      <c r="J1002" s="18">
        <v>0</v>
      </c>
      <c r="K1002" s="6">
        <v>0</v>
      </c>
      <c r="L1002" s="6">
        <v>0</v>
      </c>
      <c r="M1002" s="6">
        <v>0</v>
      </c>
      <c r="N1002" s="6">
        <v>2</v>
      </c>
      <c r="O1002" s="6">
        <v>10</v>
      </c>
      <c r="P1002" s="6">
        <v>0.05</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t="s">
        <v>151</v>
      </c>
      <c r="AT1002" s="12" t="s">
        <v>152</v>
      </c>
      <c r="AU1002" s="6" t="s">
        <v>589</v>
      </c>
      <c r="AV1002" s="6" t="s">
        <v>151</v>
      </c>
      <c r="AW1002" s="6" t="s">
        <v>847</v>
      </c>
      <c r="AX1002" s="7" t="s">
        <v>153</v>
      </c>
      <c r="AY1002" s="6">
        <v>0</v>
      </c>
      <c r="AZ1002" s="13">
        <v>0</v>
      </c>
      <c r="BA1002" s="13">
        <v>0</v>
      </c>
      <c r="BB1002" s="33" t="s">
        <v>1265</v>
      </c>
      <c r="BC1002" s="6">
        <v>0</v>
      </c>
      <c r="BD1002" s="11">
        <v>0</v>
      </c>
      <c r="BE1002" s="6"/>
      <c r="BF1002" s="6"/>
      <c r="BG1002" s="6"/>
      <c r="BH1002" s="6">
        <v>80002025</v>
      </c>
      <c r="BI1002" s="9">
        <v>0</v>
      </c>
      <c r="BJ1002" s="6">
        <v>0</v>
      </c>
      <c r="BK1002" s="6">
        <v>0</v>
      </c>
      <c r="BL1002" s="6">
        <v>0</v>
      </c>
      <c r="BM1002" s="6">
        <v>0</v>
      </c>
      <c r="BN1002" s="6">
        <v>0</v>
      </c>
    </row>
    <row r="1003" ht="20.1" customHeight="1" spans="2:66">
      <c r="B1003" s="96"/>
      <c r="C1003" s="18">
        <v>80001026</v>
      </c>
      <c r="D1003" s="12" t="s">
        <v>1266</v>
      </c>
      <c r="E1003" s="18">
        <v>1</v>
      </c>
      <c r="F1003" s="11">
        <v>80001026</v>
      </c>
      <c r="G1003" s="6">
        <v>0</v>
      </c>
      <c r="H1003" s="6">
        <v>0</v>
      </c>
      <c r="I1003" s="18">
        <v>1</v>
      </c>
      <c r="J1003" s="18">
        <v>0</v>
      </c>
      <c r="K1003" s="6">
        <v>0</v>
      </c>
      <c r="L1003" s="6">
        <v>0</v>
      </c>
      <c r="M1003" s="6">
        <v>0</v>
      </c>
      <c r="N1003" s="6">
        <v>2</v>
      </c>
      <c r="O1003" s="6">
        <v>1</v>
      </c>
      <c r="P1003" s="6">
        <v>0.1</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0</v>
      </c>
      <c r="AJ1003" s="6">
        <v>6</v>
      </c>
      <c r="AK1003" s="6">
        <v>0</v>
      </c>
      <c r="AL1003" s="6">
        <v>0</v>
      </c>
      <c r="AM1003" s="6">
        <v>0</v>
      </c>
      <c r="AN1003" s="6">
        <v>0</v>
      </c>
      <c r="AO1003" s="6">
        <v>1000</v>
      </c>
      <c r="AP1003" s="6">
        <v>0</v>
      </c>
      <c r="AQ1003" s="6">
        <v>0</v>
      </c>
      <c r="AR1003" s="6">
        <v>0</v>
      </c>
      <c r="AS1003" s="6">
        <v>80001004</v>
      </c>
      <c r="AT1003" s="12" t="s">
        <v>152</v>
      </c>
      <c r="AU1003" s="6">
        <v>0</v>
      </c>
      <c r="AV1003" s="6" t="s">
        <v>151</v>
      </c>
      <c r="AW1003" s="6">
        <v>0</v>
      </c>
      <c r="AX1003" s="7" t="s">
        <v>153</v>
      </c>
      <c r="AY1003" s="6">
        <v>0</v>
      </c>
      <c r="AZ1003" s="13">
        <v>0</v>
      </c>
      <c r="BA1003" s="13">
        <v>0</v>
      </c>
      <c r="BB1003" s="33" t="s">
        <v>1267</v>
      </c>
      <c r="BC1003" s="6">
        <v>0</v>
      </c>
      <c r="BD1003" s="11">
        <v>0</v>
      </c>
      <c r="BE1003" s="6"/>
      <c r="BF1003" s="6"/>
      <c r="BG1003" s="6"/>
      <c r="BH1003" s="6">
        <v>80002026</v>
      </c>
      <c r="BI1003" s="9">
        <v>0</v>
      </c>
      <c r="BJ1003" s="6">
        <v>0</v>
      </c>
      <c r="BK1003" s="6">
        <v>0</v>
      </c>
      <c r="BL1003" s="6">
        <v>0</v>
      </c>
      <c r="BM1003" s="6">
        <v>0</v>
      </c>
      <c r="BN1003" s="6">
        <v>0</v>
      </c>
    </row>
    <row r="1004" ht="20.1" customHeight="1" spans="3:66">
      <c r="C1004" s="18">
        <v>80001027</v>
      </c>
      <c r="D1004" s="12" t="s">
        <v>1268</v>
      </c>
      <c r="E1004" s="11">
        <v>1</v>
      </c>
      <c r="F1004" s="11">
        <v>80001027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160</v>
      </c>
      <c r="AG1004" s="6">
        <v>2</v>
      </c>
      <c r="AH1004" s="6">
        <v>2</v>
      </c>
      <c r="AI1004" s="6">
        <v>0</v>
      </c>
      <c r="AJ1004" s="6">
        <v>1.5</v>
      </c>
      <c r="AK1004" s="11">
        <v>0</v>
      </c>
      <c r="AL1004" s="11">
        <v>0</v>
      </c>
      <c r="AM1004" s="11">
        <v>0</v>
      </c>
      <c r="AN1004" s="11">
        <v>0</v>
      </c>
      <c r="AO1004" s="11">
        <v>3000</v>
      </c>
      <c r="AP1004" s="11">
        <v>0.5</v>
      </c>
      <c r="AQ1004" s="11">
        <v>0</v>
      </c>
      <c r="AR1004" s="6">
        <v>0</v>
      </c>
      <c r="AS1004" s="11" t="s">
        <v>151</v>
      </c>
      <c r="AT1004" s="12" t="s">
        <v>152</v>
      </c>
      <c r="AU1004" s="11">
        <v>0</v>
      </c>
      <c r="AV1004" s="18">
        <v>0</v>
      </c>
      <c r="AW1004" s="18">
        <v>0</v>
      </c>
      <c r="AX1004" s="12" t="s">
        <v>153</v>
      </c>
      <c r="AY1004" s="11" t="s">
        <v>1269</v>
      </c>
      <c r="AZ1004" s="13">
        <v>0</v>
      </c>
      <c r="BA1004" s="13">
        <v>0</v>
      </c>
      <c r="BB1004" s="37" t="s">
        <v>1270</v>
      </c>
      <c r="BC1004" s="11"/>
      <c r="BD1004" s="11">
        <v>0</v>
      </c>
      <c r="BE1004" s="11"/>
      <c r="BF1004" s="11"/>
      <c r="BG1004" s="11"/>
      <c r="BH1004" s="11">
        <v>80002027</v>
      </c>
      <c r="BI1004" s="11">
        <v>0</v>
      </c>
      <c r="BJ1004" s="6">
        <v>0</v>
      </c>
      <c r="BK1004" s="6">
        <v>0</v>
      </c>
      <c r="BL1004" s="6">
        <v>0</v>
      </c>
      <c r="BM1004" s="6">
        <v>0</v>
      </c>
      <c r="BN1004" s="6">
        <v>0</v>
      </c>
    </row>
    <row r="1005" ht="20.1" customHeight="1" spans="3:66">
      <c r="C1005" s="18">
        <v>80001028</v>
      </c>
      <c r="D1005" s="12" t="s">
        <v>1271</v>
      </c>
      <c r="E1005" s="11">
        <v>1</v>
      </c>
      <c r="F1005" s="11">
        <v>80001028</v>
      </c>
      <c r="G1005" s="18">
        <v>0</v>
      </c>
      <c r="H1005" s="13">
        <v>0</v>
      </c>
      <c r="I1005" s="18">
        <v>1</v>
      </c>
      <c r="J1005" s="18">
        <v>0</v>
      </c>
      <c r="K1005" s="18">
        <v>0</v>
      </c>
      <c r="L1005" s="11">
        <v>0</v>
      </c>
      <c r="M1005" s="11">
        <v>0</v>
      </c>
      <c r="N1005" s="11">
        <v>2</v>
      </c>
      <c r="O1005" s="11">
        <v>9</v>
      </c>
      <c r="P1005" s="11">
        <v>0.05</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160</v>
      </c>
      <c r="AG1005" s="6">
        <v>0</v>
      </c>
      <c r="AH1005" s="6">
        <v>0</v>
      </c>
      <c r="AI1005" s="6">
        <v>0</v>
      </c>
      <c r="AJ1005" s="6">
        <v>1.5</v>
      </c>
      <c r="AK1005" s="11">
        <v>0</v>
      </c>
      <c r="AL1005" s="11">
        <v>0</v>
      </c>
      <c r="AM1005" s="11">
        <v>0</v>
      </c>
      <c r="AN1005" s="11">
        <v>0</v>
      </c>
      <c r="AO1005" s="11">
        <v>3000</v>
      </c>
      <c r="AP1005" s="11">
        <v>0.5</v>
      </c>
      <c r="AQ1005" s="11">
        <v>0</v>
      </c>
      <c r="AR1005" s="6">
        <v>0</v>
      </c>
      <c r="AS1005" s="11">
        <v>0</v>
      </c>
      <c r="AT1005" s="12" t="s">
        <v>152</v>
      </c>
      <c r="AU1005" s="11">
        <v>0</v>
      </c>
      <c r="AV1005" s="18">
        <v>10000007</v>
      </c>
      <c r="AW1005" s="18">
        <v>23000040</v>
      </c>
      <c r="AX1005" s="12" t="s">
        <v>153</v>
      </c>
      <c r="AY1005" s="11">
        <v>0</v>
      </c>
      <c r="AZ1005" s="13">
        <v>0</v>
      </c>
      <c r="BA1005" s="13">
        <v>1</v>
      </c>
      <c r="BB1005" s="37" t="s">
        <v>1272</v>
      </c>
      <c r="BC1005" s="11">
        <v>0</v>
      </c>
      <c r="BD1005" s="11">
        <v>0</v>
      </c>
      <c r="BE1005" s="11"/>
      <c r="BF1005" s="11"/>
      <c r="BG1005" s="11"/>
      <c r="BH1005" s="11">
        <v>80002028</v>
      </c>
      <c r="BI1005" s="11">
        <v>0</v>
      </c>
      <c r="BJ1005" s="6">
        <v>0</v>
      </c>
      <c r="BK1005" s="6">
        <v>0</v>
      </c>
      <c r="BL1005" s="6">
        <v>0</v>
      </c>
      <c r="BM1005" s="6">
        <v>0</v>
      </c>
      <c r="BN1005" s="6">
        <v>0</v>
      </c>
    </row>
    <row r="1006" ht="20.1" customHeight="1" spans="2:66">
      <c r="B1006" s="103"/>
      <c r="C1006" s="18">
        <f t="shared" ref="C1006:C1025" si="82">C978+1000</f>
        <v>80002001</v>
      </c>
      <c r="D1006" s="12" t="s">
        <v>1273</v>
      </c>
      <c r="E1006" s="11">
        <v>1</v>
      </c>
      <c r="F1006" s="11">
        <v>80002001</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1274</v>
      </c>
      <c r="AZ1006" s="13">
        <v>0</v>
      </c>
      <c r="BA1006" s="13">
        <v>0</v>
      </c>
      <c r="BB1006" s="37" t="s">
        <v>1275</v>
      </c>
      <c r="BC1006" s="11">
        <v>0</v>
      </c>
      <c r="BD1006" s="11">
        <v>0</v>
      </c>
      <c r="BE1006" s="11"/>
      <c r="BF1006" s="11"/>
      <c r="BG1006" s="11"/>
      <c r="BH1006" s="18"/>
      <c r="BI1006" s="11">
        <v>0</v>
      </c>
      <c r="BJ1006" s="6">
        <v>0</v>
      </c>
      <c r="BK1006" s="6">
        <v>0</v>
      </c>
      <c r="BL1006" s="6">
        <v>0</v>
      </c>
      <c r="BM1006" s="6">
        <v>0</v>
      </c>
      <c r="BN1006" s="6">
        <v>0</v>
      </c>
    </row>
    <row r="1007" ht="20.1" customHeight="1" spans="2:66">
      <c r="B1007" s="103"/>
      <c r="C1007" s="18">
        <f t="shared" si="82"/>
        <v>80002002</v>
      </c>
      <c r="D1007" s="12" t="s">
        <v>1276</v>
      </c>
      <c r="E1007" s="11">
        <v>1</v>
      </c>
      <c r="F1007" s="11">
        <v>80002002</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1277</v>
      </c>
      <c r="AZ1007" s="13">
        <v>0</v>
      </c>
      <c r="BA1007" s="13">
        <v>0</v>
      </c>
      <c r="BB1007" s="37" t="s">
        <v>1278</v>
      </c>
      <c r="BC1007" s="11"/>
      <c r="BD1007" s="11">
        <v>0</v>
      </c>
      <c r="BE1007" s="11"/>
      <c r="BF1007" s="11"/>
      <c r="BG1007" s="11"/>
      <c r="BH1007" s="18"/>
      <c r="BI1007" s="11">
        <v>0</v>
      </c>
      <c r="BJ1007" s="6">
        <v>0</v>
      </c>
      <c r="BK1007" s="6">
        <v>0</v>
      </c>
      <c r="BL1007" s="6">
        <v>0</v>
      </c>
      <c r="BM1007" s="6">
        <v>0</v>
      </c>
      <c r="BN1007" s="6">
        <v>0</v>
      </c>
    </row>
    <row r="1008" ht="20.1" customHeight="1" spans="2:66">
      <c r="B1008" s="103"/>
      <c r="C1008" s="18">
        <f t="shared" si="82"/>
        <v>80002003</v>
      </c>
      <c r="D1008" s="12" t="s">
        <v>1279</v>
      </c>
      <c r="E1008" s="11">
        <v>1</v>
      </c>
      <c r="F1008" s="11">
        <v>80002003</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1280</v>
      </c>
      <c r="AZ1008" s="13">
        <v>0</v>
      </c>
      <c r="BA1008" s="13">
        <v>0</v>
      </c>
      <c r="BB1008" s="37" t="s">
        <v>1281</v>
      </c>
      <c r="BC1008" s="11"/>
      <c r="BD1008" s="11">
        <v>0</v>
      </c>
      <c r="BE1008" s="11"/>
      <c r="BF1008" s="11"/>
      <c r="BG1008" s="11"/>
      <c r="BH1008" s="18"/>
      <c r="BI1008" s="11">
        <v>0</v>
      </c>
      <c r="BJ1008" s="6">
        <v>0</v>
      </c>
      <c r="BK1008" s="6">
        <v>0</v>
      </c>
      <c r="BL1008" s="6">
        <v>0</v>
      </c>
      <c r="BM1008" s="6">
        <v>0</v>
      </c>
      <c r="BN1008" s="6">
        <v>0</v>
      </c>
    </row>
    <row r="1009" ht="20.1" customHeight="1" spans="2:66">
      <c r="B1009" s="103"/>
      <c r="C1009" s="18">
        <f t="shared" si="82"/>
        <v>80002004</v>
      </c>
      <c r="D1009" s="12" t="s">
        <v>1282</v>
      </c>
      <c r="E1009" s="11">
        <v>1</v>
      </c>
      <c r="F1009" s="11">
        <v>80002004</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1283</v>
      </c>
      <c r="AZ1009" s="13">
        <v>0</v>
      </c>
      <c r="BA1009" s="13">
        <v>0</v>
      </c>
      <c r="BB1009" s="37" t="s">
        <v>1284</v>
      </c>
      <c r="BC1009" s="11"/>
      <c r="BD1009" s="11">
        <v>0</v>
      </c>
      <c r="BE1009" s="11"/>
      <c r="BF1009" s="11"/>
      <c r="BG1009" s="11"/>
      <c r="BH1009" s="18"/>
      <c r="BI1009" s="11">
        <v>0</v>
      </c>
      <c r="BJ1009" s="6">
        <v>0</v>
      </c>
      <c r="BK1009" s="6">
        <v>0</v>
      </c>
      <c r="BL1009" s="6">
        <v>0</v>
      </c>
      <c r="BM1009" s="6">
        <v>0</v>
      </c>
      <c r="BN1009" s="6">
        <v>0</v>
      </c>
    </row>
    <row r="1010" ht="20.1" customHeight="1" spans="2:66">
      <c r="B1010" s="103"/>
      <c r="C1010" s="18">
        <f t="shared" si="82"/>
        <v>80002005</v>
      </c>
      <c r="D1010" s="12" t="s">
        <v>1285</v>
      </c>
      <c r="E1010" s="11">
        <v>1</v>
      </c>
      <c r="F1010" s="11">
        <v>80002005</v>
      </c>
      <c r="G1010" s="18">
        <v>0</v>
      </c>
      <c r="H1010" s="13">
        <v>0</v>
      </c>
      <c r="I1010" s="18">
        <v>1</v>
      </c>
      <c r="J1010" s="18">
        <v>0</v>
      </c>
      <c r="K1010" s="18">
        <v>0</v>
      </c>
      <c r="L1010" s="11">
        <v>0</v>
      </c>
      <c r="M1010" s="11">
        <v>0</v>
      </c>
      <c r="N1010" s="11">
        <v>5</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11" t="s">
        <v>1286</v>
      </c>
      <c r="AZ1010" s="13">
        <v>0</v>
      </c>
      <c r="BA1010" s="13">
        <v>0</v>
      </c>
      <c r="BB1010" s="37" t="s">
        <v>1287</v>
      </c>
      <c r="BC1010" s="11"/>
      <c r="BD1010" s="11">
        <v>0</v>
      </c>
      <c r="BE1010" s="11"/>
      <c r="BF1010" s="11"/>
      <c r="BG1010" s="11"/>
      <c r="BH1010" s="18"/>
      <c r="BI1010" s="11">
        <v>0</v>
      </c>
      <c r="BJ1010" s="6">
        <v>0</v>
      </c>
      <c r="BK1010" s="6">
        <v>0</v>
      </c>
      <c r="BL1010" s="6">
        <v>0</v>
      </c>
      <c r="BM1010" s="6">
        <v>0</v>
      </c>
      <c r="BN1010" s="6">
        <v>0</v>
      </c>
    </row>
    <row r="1011" ht="20.1" customHeight="1" spans="2:66">
      <c r="B1011" s="103"/>
      <c r="C1011" s="18">
        <f t="shared" si="82"/>
        <v>80002006</v>
      </c>
      <c r="D1011" s="12" t="s">
        <v>1288</v>
      </c>
      <c r="E1011" s="11">
        <v>1</v>
      </c>
      <c r="F1011" s="11">
        <v>80002006</v>
      </c>
      <c r="G1011" s="18">
        <v>0</v>
      </c>
      <c r="H1011" s="13">
        <v>0</v>
      </c>
      <c r="I1011" s="18">
        <v>1</v>
      </c>
      <c r="J1011" s="18">
        <v>0</v>
      </c>
      <c r="K1011" s="18">
        <v>0</v>
      </c>
      <c r="L1011" s="11">
        <v>0</v>
      </c>
      <c r="M1011" s="11">
        <v>0</v>
      </c>
      <c r="N1011" s="11">
        <v>5</v>
      </c>
      <c r="O1011" s="56">
        <v>0</v>
      </c>
      <c r="P1011" s="56">
        <v>0</v>
      </c>
      <c r="Q1011" s="56">
        <v>0</v>
      </c>
      <c r="R1011" s="6">
        <v>0</v>
      </c>
      <c r="S1011" s="56">
        <v>0</v>
      </c>
      <c r="T1011" s="56">
        <v>1</v>
      </c>
      <c r="U1011" s="56">
        <v>2</v>
      </c>
      <c r="V1011" s="56">
        <v>0</v>
      </c>
      <c r="W1011" s="11">
        <v>1</v>
      </c>
      <c r="X1011" s="11">
        <v>0</v>
      </c>
      <c r="Y1011" s="11">
        <v>0</v>
      </c>
      <c r="Z1011" s="11">
        <v>0</v>
      </c>
      <c r="AA1011" s="11">
        <v>0</v>
      </c>
      <c r="AB1011" s="11">
        <v>0</v>
      </c>
      <c r="AC1011" s="11">
        <v>0</v>
      </c>
      <c r="AD1011" s="11">
        <v>9</v>
      </c>
      <c r="AE1011" s="11">
        <v>2</v>
      </c>
      <c r="AF1011" s="11" t="s">
        <v>160</v>
      </c>
      <c r="AG1011" s="6">
        <v>2</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56" t="s">
        <v>1289</v>
      </c>
      <c r="AZ1011" s="13">
        <v>0</v>
      </c>
      <c r="BA1011" s="13">
        <v>0</v>
      </c>
      <c r="BB1011" s="105" t="s">
        <v>1290</v>
      </c>
      <c r="BC1011" s="11"/>
      <c r="BD1011" s="11">
        <v>0</v>
      </c>
      <c r="BE1011" s="11"/>
      <c r="BF1011" s="11"/>
      <c r="BG1011" s="11"/>
      <c r="BH1011" s="56"/>
      <c r="BI1011" s="11">
        <v>0</v>
      </c>
      <c r="BJ1011" s="6">
        <v>0</v>
      </c>
      <c r="BK1011" s="6">
        <v>0</v>
      </c>
      <c r="BL1011" s="6">
        <v>0</v>
      </c>
      <c r="BM1011" s="6">
        <v>0</v>
      </c>
      <c r="BN1011" s="6">
        <v>0</v>
      </c>
    </row>
    <row r="1012" ht="20.1" customHeight="1" spans="2:66">
      <c r="B1012" s="103"/>
      <c r="C1012" s="18">
        <f t="shared" si="82"/>
        <v>80002007</v>
      </c>
      <c r="D1012" s="12" t="s">
        <v>1291</v>
      </c>
      <c r="E1012" s="11">
        <v>1</v>
      </c>
      <c r="F1012" s="11">
        <v>80002007</v>
      </c>
      <c r="G1012" s="18">
        <v>0</v>
      </c>
      <c r="H1012" s="13">
        <v>0</v>
      </c>
      <c r="I1012" s="18">
        <v>1</v>
      </c>
      <c r="J1012" s="18">
        <v>0</v>
      </c>
      <c r="K1012" s="18">
        <v>0</v>
      </c>
      <c r="L1012" s="11">
        <v>0</v>
      </c>
      <c r="M1012" s="11">
        <v>0</v>
      </c>
      <c r="N1012" s="11">
        <v>2</v>
      </c>
      <c r="O1012" s="11">
        <v>3</v>
      </c>
      <c r="P1012" s="11">
        <v>0.2</v>
      </c>
      <c r="Q1012" s="11">
        <v>0</v>
      </c>
      <c r="R1012" s="6">
        <v>0</v>
      </c>
      <c r="S1012" s="11">
        <v>0</v>
      </c>
      <c r="T1012" s="11">
        <v>1</v>
      </c>
      <c r="U1012" s="11">
        <v>2</v>
      </c>
      <c r="V1012" s="11">
        <v>0</v>
      </c>
      <c r="W1012" s="11">
        <v>1</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1220</v>
      </c>
      <c r="BC1012" s="11"/>
      <c r="BD1012" s="11">
        <v>0</v>
      </c>
      <c r="BE1012" s="11"/>
      <c r="BF1012" s="11"/>
      <c r="BG1012" s="11"/>
      <c r="BH1012" s="18"/>
      <c r="BI1012" s="11">
        <v>0</v>
      </c>
      <c r="BJ1012" s="6">
        <v>0</v>
      </c>
      <c r="BK1012" s="6">
        <v>0</v>
      </c>
      <c r="BL1012" s="6">
        <v>0</v>
      </c>
      <c r="BM1012" s="6">
        <v>0</v>
      </c>
      <c r="BN1012" s="6">
        <v>0</v>
      </c>
    </row>
    <row r="1013" ht="20.1" customHeight="1" spans="2:66">
      <c r="B1013" s="103"/>
      <c r="C1013" s="18">
        <f t="shared" si="82"/>
        <v>80002008</v>
      </c>
      <c r="D1013" s="12" t="s">
        <v>1292</v>
      </c>
      <c r="E1013" s="11">
        <v>1</v>
      </c>
      <c r="F1013" s="11">
        <v>80002008</v>
      </c>
      <c r="G1013" s="18">
        <v>0</v>
      </c>
      <c r="H1013" s="13">
        <v>0</v>
      </c>
      <c r="I1013" s="18">
        <v>1</v>
      </c>
      <c r="J1013" s="18">
        <v>0</v>
      </c>
      <c r="K1013" s="18">
        <v>0</v>
      </c>
      <c r="L1013" s="11">
        <v>0</v>
      </c>
      <c r="M1013" s="11">
        <v>0</v>
      </c>
      <c r="N1013" s="11">
        <v>2</v>
      </c>
      <c r="O1013" s="11">
        <v>3</v>
      </c>
      <c r="P1013" s="11">
        <v>0.5</v>
      </c>
      <c r="Q1013" s="11">
        <v>0</v>
      </c>
      <c r="R1013" s="6">
        <v>0</v>
      </c>
      <c r="S1013" s="11">
        <v>0</v>
      </c>
      <c r="T1013" s="11">
        <v>1</v>
      </c>
      <c r="U1013" s="11">
        <v>2</v>
      </c>
      <c r="V1013" s="11">
        <v>0</v>
      </c>
      <c r="W1013" s="11">
        <v>0.5</v>
      </c>
      <c r="X1013" s="11">
        <v>0</v>
      </c>
      <c r="Y1013" s="11">
        <v>0</v>
      </c>
      <c r="Z1013" s="11">
        <v>0</v>
      </c>
      <c r="AA1013" s="11">
        <v>0</v>
      </c>
      <c r="AB1013" s="11">
        <v>0</v>
      </c>
      <c r="AC1013" s="11">
        <v>0</v>
      </c>
      <c r="AD1013" s="11">
        <v>9</v>
      </c>
      <c r="AE1013" s="11">
        <v>1</v>
      </c>
      <c r="AF1013" s="11">
        <v>0</v>
      </c>
      <c r="AG1013" s="6">
        <v>1</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c r="AZ1013" s="13">
        <v>0</v>
      </c>
      <c r="BA1013" s="13">
        <v>0</v>
      </c>
      <c r="BB1013" s="37" t="s">
        <v>1293</v>
      </c>
      <c r="BC1013" s="11"/>
      <c r="BD1013" s="11">
        <v>0</v>
      </c>
      <c r="BE1013" s="11"/>
      <c r="BF1013" s="11"/>
      <c r="BG1013" s="11"/>
      <c r="BH1013" s="18"/>
      <c r="BI1013" s="11">
        <v>0</v>
      </c>
      <c r="BJ1013" s="6">
        <v>0</v>
      </c>
      <c r="BK1013" s="6">
        <v>0</v>
      </c>
      <c r="BL1013" s="6">
        <v>0</v>
      </c>
      <c r="BM1013" s="6">
        <v>0</v>
      </c>
      <c r="BN1013" s="6">
        <v>0</v>
      </c>
    </row>
    <row r="1014" ht="20.1" customHeight="1" spans="2:66">
      <c r="B1014" s="103"/>
      <c r="C1014" s="18">
        <f t="shared" si="82"/>
        <v>80002009</v>
      </c>
      <c r="D1014" s="12" t="s">
        <v>1294</v>
      </c>
      <c r="E1014" s="11">
        <v>1</v>
      </c>
      <c r="F1014" s="11">
        <v>80002009</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1295</v>
      </c>
      <c r="AZ1014" s="13">
        <v>0</v>
      </c>
      <c r="BA1014" s="13">
        <v>0</v>
      </c>
      <c r="BB1014" s="37" t="s">
        <v>1296</v>
      </c>
      <c r="BC1014" s="11"/>
      <c r="BD1014" s="11">
        <v>0</v>
      </c>
      <c r="BE1014" s="11"/>
      <c r="BF1014" s="11"/>
      <c r="BG1014" s="11"/>
      <c r="BH1014" s="18"/>
      <c r="BI1014" s="11">
        <v>0</v>
      </c>
      <c r="BJ1014" s="6">
        <v>0</v>
      </c>
      <c r="BK1014" s="6">
        <v>0</v>
      </c>
      <c r="BL1014" s="6">
        <v>0</v>
      </c>
      <c r="BM1014" s="6">
        <v>0</v>
      </c>
      <c r="BN1014" s="6">
        <v>0</v>
      </c>
    </row>
    <row r="1015" ht="20.1" customHeight="1" spans="2:66">
      <c r="B1015" s="103"/>
      <c r="C1015" s="18">
        <f t="shared" si="82"/>
        <v>80002010</v>
      </c>
      <c r="D1015" s="12" t="s">
        <v>1297</v>
      </c>
      <c r="E1015" s="11">
        <v>1</v>
      </c>
      <c r="F1015" s="11">
        <v>80002010</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1298</v>
      </c>
      <c r="AZ1015" s="13">
        <v>0</v>
      </c>
      <c r="BA1015" s="13">
        <v>0</v>
      </c>
      <c r="BB1015" s="37" t="s">
        <v>1299</v>
      </c>
      <c r="BC1015" s="11"/>
      <c r="BD1015" s="11">
        <v>0</v>
      </c>
      <c r="BE1015" s="11"/>
      <c r="BF1015" s="11"/>
      <c r="BG1015" s="11"/>
      <c r="BH1015" s="18"/>
      <c r="BI1015" s="11">
        <v>0</v>
      </c>
      <c r="BJ1015" s="6">
        <v>0</v>
      </c>
      <c r="BK1015" s="6">
        <v>0</v>
      </c>
      <c r="BL1015" s="6">
        <v>0</v>
      </c>
      <c r="BM1015" s="6">
        <v>0</v>
      </c>
      <c r="BN1015" s="6">
        <v>0</v>
      </c>
    </row>
    <row r="1016" ht="20.1" customHeight="1" spans="2:66">
      <c r="B1016" s="103"/>
      <c r="C1016" s="18">
        <f t="shared" si="82"/>
        <v>80002011</v>
      </c>
      <c r="D1016" s="12" t="s">
        <v>1300</v>
      </c>
      <c r="E1016" s="11">
        <v>1</v>
      </c>
      <c r="F1016" s="11">
        <v>80002011</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1301</v>
      </c>
      <c r="AZ1016" s="13">
        <v>0</v>
      </c>
      <c r="BA1016" s="13">
        <v>0</v>
      </c>
      <c r="BB1016" s="37" t="s">
        <v>1302</v>
      </c>
      <c r="BC1016" s="11"/>
      <c r="BD1016" s="11">
        <v>0</v>
      </c>
      <c r="BE1016" s="11"/>
      <c r="BF1016" s="11"/>
      <c r="BG1016" s="11"/>
      <c r="BH1016" s="18"/>
      <c r="BI1016" s="11">
        <v>0</v>
      </c>
      <c r="BJ1016" s="6">
        <v>0</v>
      </c>
      <c r="BK1016" s="6">
        <v>0</v>
      </c>
      <c r="BL1016" s="6">
        <v>0</v>
      </c>
      <c r="BM1016" s="6">
        <v>0</v>
      </c>
      <c r="BN1016" s="6">
        <v>0</v>
      </c>
    </row>
    <row r="1017" ht="20.1" customHeight="1" spans="2:66">
      <c r="B1017" s="103"/>
      <c r="C1017" s="18">
        <f t="shared" si="82"/>
        <v>80002012</v>
      </c>
      <c r="D1017" s="12" t="s">
        <v>1303</v>
      </c>
      <c r="E1017" s="11">
        <v>1</v>
      </c>
      <c r="F1017" s="11">
        <v>80002012</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1304</v>
      </c>
      <c r="AZ1017" s="13">
        <v>0</v>
      </c>
      <c r="BA1017" s="13">
        <v>0</v>
      </c>
      <c r="BB1017" s="37" t="s">
        <v>1305</v>
      </c>
      <c r="BC1017" s="11"/>
      <c r="BD1017" s="11">
        <v>0</v>
      </c>
      <c r="BE1017" s="11"/>
      <c r="BF1017" s="11"/>
      <c r="BG1017" s="11"/>
      <c r="BH1017" s="18"/>
      <c r="BI1017" s="11">
        <v>0</v>
      </c>
      <c r="BJ1017" s="6">
        <v>0</v>
      </c>
      <c r="BK1017" s="6">
        <v>0</v>
      </c>
      <c r="BL1017" s="6">
        <v>0</v>
      </c>
      <c r="BM1017" s="6">
        <v>0</v>
      </c>
      <c r="BN1017" s="6">
        <v>0</v>
      </c>
    </row>
    <row r="1018" ht="20.1" customHeight="1" spans="2:66">
      <c r="B1018" s="103"/>
      <c r="C1018" s="18">
        <f t="shared" si="82"/>
        <v>80002013</v>
      </c>
      <c r="D1018" s="12" t="s">
        <v>1306</v>
      </c>
      <c r="E1018" s="11">
        <v>1</v>
      </c>
      <c r="F1018" s="11">
        <v>80002013</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1236</v>
      </c>
      <c r="AZ1018" s="13">
        <v>0</v>
      </c>
      <c r="BA1018" s="13">
        <v>0</v>
      </c>
      <c r="BB1018" s="37" t="s">
        <v>1237</v>
      </c>
      <c r="BC1018" s="11"/>
      <c r="BD1018" s="11">
        <v>0</v>
      </c>
      <c r="BE1018" s="11"/>
      <c r="BF1018" s="11"/>
      <c r="BG1018" s="11"/>
      <c r="BH1018" s="18"/>
      <c r="BI1018" s="11">
        <v>0</v>
      </c>
      <c r="BJ1018" s="6">
        <v>0</v>
      </c>
      <c r="BK1018" s="6">
        <v>0</v>
      </c>
      <c r="BL1018" s="6">
        <v>0</v>
      </c>
      <c r="BM1018" s="6">
        <v>0</v>
      </c>
      <c r="BN1018" s="6">
        <v>0</v>
      </c>
    </row>
    <row r="1019" ht="20.1" customHeight="1" spans="2:66">
      <c r="B1019" s="103"/>
      <c r="C1019" s="18">
        <f t="shared" si="82"/>
        <v>80002014</v>
      </c>
      <c r="D1019" s="12" t="s">
        <v>1307</v>
      </c>
      <c r="E1019" s="11">
        <v>1</v>
      </c>
      <c r="F1019" s="11">
        <v>80002014</v>
      </c>
      <c r="G1019" s="18">
        <v>0</v>
      </c>
      <c r="H1019" s="13">
        <v>0</v>
      </c>
      <c r="I1019" s="18">
        <v>1</v>
      </c>
      <c r="J1019" s="18">
        <v>0</v>
      </c>
      <c r="K1019" s="18">
        <v>0</v>
      </c>
      <c r="L1019" s="11">
        <v>0</v>
      </c>
      <c r="M1019" s="11">
        <v>0</v>
      </c>
      <c r="N1019" s="11">
        <v>5</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160</v>
      </c>
      <c r="AG1019" s="6">
        <v>2</v>
      </c>
      <c r="AH1019" s="6">
        <v>2</v>
      </c>
      <c r="AI1019" s="6">
        <v>0</v>
      </c>
      <c r="AJ1019" s="6">
        <v>1.5</v>
      </c>
      <c r="AK1019" s="11">
        <v>0</v>
      </c>
      <c r="AL1019" s="11">
        <v>0</v>
      </c>
      <c r="AM1019" s="11">
        <v>0</v>
      </c>
      <c r="AN1019" s="11">
        <v>1</v>
      </c>
      <c r="AO1019" s="11">
        <v>3000</v>
      </c>
      <c r="AP1019" s="11">
        <v>0.5</v>
      </c>
      <c r="AQ1019" s="11">
        <v>0</v>
      </c>
      <c r="AR1019" s="6">
        <v>0</v>
      </c>
      <c r="AS1019" s="11" t="s">
        <v>151</v>
      </c>
      <c r="AT1019" s="12" t="s">
        <v>152</v>
      </c>
      <c r="AU1019" s="11">
        <v>0</v>
      </c>
      <c r="AV1019" s="18">
        <v>0</v>
      </c>
      <c r="AW1019" s="18">
        <v>0</v>
      </c>
      <c r="AX1019" s="12" t="s">
        <v>153</v>
      </c>
      <c r="AY1019" s="11" t="s">
        <v>1308</v>
      </c>
      <c r="AZ1019" s="13">
        <v>0</v>
      </c>
      <c r="BA1019" s="13">
        <v>0</v>
      </c>
      <c r="BB1019" s="37" t="s">
        <v>1309</v>
      </c>
      <c r="BC1019" s="11"/>
      <c r="BD1019" s="11">
        <v>0</v>
      </c>
      <c r="BE1019" s="11"/>
      <c r="BF1019" s="11"/>
      <c r="BG1019" s="11"/>
      <c r="BH1019" s="18"/>
      <c r="BI1019" s="11">
        <v>0</v>
      </c>
      <c r="BJ1019" s="6">
        <v>0</v>
      </c>
      <c r="BK1019" s="6">
        <v>0</v>
      </c>
      <c r="BL1019" s="6">
        <v>0</v>
      </c>
      <c r="BM1019" s="6">
        <v>0</v>
      </c>
      <c r="BN1019" s="6">
        <v>0</v>
      </c>
    </row>
    <row r="1020" ht="20.1" customHeight="1" spans="2:66">
      <c r="B1020" s="104"/>
      <c r="C1020" s="56">
        <f t="shared" si="82"/>
        <v>80002015</v>
      </c>
      <c r="D1020" s="57" t="s">
        <v>1310</v>
      </c>
      <c r="E1020" s="56">
        <v>1</v>
      </c>
      <c r="F1020" s="56">
        <v>80002015</v>
      </c>
      <c r="G1020" s="56">
        <v>0</v>
      </c>
      <c r="H1020" s="56">
        <v>0</v>
      </c>
      <c r="I1020" s="18">
        <v>1</v>
      </c>
      <c r="J1020" s="18">
        <v>0</v>
      </c>
      <c r="K1020" s="56">
        <v>0</v>
      </c>
      <c r="L1020" s="56">
        <v>0</v>
      </c>
      <c r="M1020" s="56">
        <v>0</v>
      </c>
      <c r="N1020" s="56">
        <v>2</v>
      </c>
      <c r="O1020" s="56">
        <v>0</v>
      </c>
      <c r="P1020" s="56">
        <v>0</v>
      </c>
      <c r="Q1020" s="56">
        <v>0</v>
      </c>
      <c r="R1020" s="6">
        <v>0</v>
      </c>
      <c r="S1020" s="56">
        <v>0</v>
      </c>
      <c r="T1020" s="56">
        <v>1</v>
      </c>
      <c r="U1020" s="56">
        <v>2</v>
      </c>
      <c r="V1020" s="56">
        <v>0</v>
      </c>
      <c r="W1020" s="56">
        <v>0</v>
      </c>
      <c r="X1020" s="56">
        <v>0</v>
      </c>
      <c r="Y1020" s="56">
        <v>0</v>
      </c>
      <c r="Z1020" s="56">
        <v>0</v>
      </c>
      <c r="AA1020" s="56">
        <v>0</v>
      </c>
      <c r="AB1020" s="56">
        <v>0</v>
      </c>
      <c r="AC1020" s="56">
        <v>0</v>
      </c>
      <c r="AD1020" s="56">
        <v>9</v>
      </c>
      <c r="AE1020" s="56">
        <v>2</v>
      </c>
      <c r="AF1020" s="56" t="s">
        <v>160</v>
      </c>
      <c r="AG1020" s="56">
        <v>2</v>
      </c>
      <c r="AH1020" s="56">
        <v>2</v>
      </c>
      <c r="AI1020" s="6">
        <v>0</v>
      </c>
      <c r="AJ1020" s="56">
        <v>1.5</v>
      </c>
      <c r="AK1020" s="56">
        <v>0</v>
      </c>
      <c r="AL1020" s="56">
        <v>0</v>
      </c>
      <c r="AM1020" s="56">
        <v>0</v>
      </c>
      <c r="AN1020" s="56">
        <v>1</v>
      </c>
      <c r="AO1020" s="56">
        <v>3000</v>
      </c>
      <c r="AP1020" s="56">
        <v>0.5</v>
      </c>
      <c r="AQ1020" s="56">
        <v>0</v>
      </c>
      <c r="AR1020" s="56">
        <v>0</v>
      </c>
      <c r="AS1020" s="56" t="s">
        <v>151</v>
      </c>
      <c r="AT1020" s="12" t="s">
        <v>152</v>
      </c>
      <c r="AU1020" s="56">
        <v>0</v>
      </c>
      <c r="AV1020" s="56">
        <v>0</v>
      </c>
      <c r="AW1020" s="56">
        <v>0</v>
      </c>
      <c r="AX1020" s="57" t="s">
        <v>153</v>
      </c>
      <c r="AY1020" s="56"/>
      <c r="AZ1020" s="56">
        <v>0</v>
      </c>
      <c r="BA1020" s="56">
        <v>0</v>
      </c>
      <c r="BB1020" s="105" t="s">
        <v>1311</v>
      </c>
      <c r="BC1020" s="56"/>
      <c r="BD1020" s="11">
        <v>0</v>
      </c>
      <c r="BE1020" s="56"/>
      <c r="BF1020" s="56"/>
      <c r="BG1020" s="56"/>
      <c r="BH1020" s="56"/>
      <c r="BI1020" s="11">
        <v>0</v>
      </c>
      <c r="BJ1020" s="6">
        <v>0</v>
      </c>
      <c r="BK1020" s="6">
        <v>0</v>
      </c>
      <c r="BL1020" s="6">
        <v>0</v>
      </c>
      <c r="BM1020" s="6">
        <v>0</v>
      </c>
      <c r="BN1020" s="6">
        <v>0</v>
      </c>
    </row>
    <row r="1021" ht="20.1" customHeight="1" spans="2:66">
      <c r="B1021" s="103"/>
      <c r="C1021" s="18">
        <f t="shared" si="82"/>
        <v>80002016</v>
      </c>
      <c r="D1021" s="12" t="s">
        <v>1312</v>
      </c>
      <c r="E1021" s="11">
        <v>1</v>
      </c>
      <c r="F1021" s="11">
        <v>80002016</v>
      </c>
      <c r="G1021" s="18">
        <v>0</v>
      </c>
      <c r="H1021" s="13">
        <v>0</v>
      </c>
      <c r="I1021" s="18">
        <v>1</v>
      </c>
      <c r="J1021" s="18">
        <v>0</v>
      </c>
      <c r="K1021" s="18">
        <v>0</v>
      </c>
      <c r="L1021" s="11">
        <v>0</v>
      </c>
      <c r="M1021" s="11">
        <v>0</v>
      </c>
      <c r="N1021" s="11">
        <v>5</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0</v>
      </c>
      <c r="AS1021" s="11" t="s">
        <v>151</v>
      </c>
      <c r="AT1021" s="12" t="s">
        <v>152</v>
      </c>
      <c r="AU1021" s="11">
        <v>0</v>
      </c>
      <c r="AV1021" s="18">
        <v>0</v>
      </c>
      <c r="AW1021" s="18">
        <v>0</v>
      </c>
      <c r="AX1021" s="12" t="s">
        <v>153</v>
      </c>
      <c r="AY1021" s="11" t="s">
        <v>1313</v>
      </c>
      <c r="AZ1021" s="13">
        <v>0</v>
      </c>
      <c r="BA1021" s="13">
        <v>0</v>
      </c>
      <c r="BB1021" s="37" t="s">
        <v>1314</v>
      </c>
      <c r="BC1021" s="11"/>
      <c r="BD1021" s="11">
        <v>0</v>
      </c>
      <c r="BE1021" s="11"/>
      <c r="BF1021" s="11"/>
      <c r="BG1021" s="11"/>
      <c r="BH1021" s="18"/>
      <c r="BI1021" s="11">
        <v>0</v>
      </c>
      <c r="BJ1021" s="6">
        <v>0</v>
      </c>
      <c r="BK1021" s="6">
        <v>0</v>
      </c>
      <c r="BL1021" s="6">
        <v>0</v>
      </c>
      <c r="BM1021" s="6">
        <v>0</v>
      </c>
      <c r="BN1021" s="6">
        <v>0</v>
      </c>
    </row>
    <row r="1022" ht="20.1" customHeight="1" spans="2:66">
      <c r="B1022" s="103"/>
      <c r="C1022" s="18">
        <f t="shared" si="82"/>
        <v>80002017</v>
      </c>
      <c r="D1022" s="12" t="s">
        <v>1315</v>
      </c>
      <c r="E1022" s="11">
        <v>1</v>
      </c>
      <c r="F1022" s="11">
        <v>80002017</v>
      </c>
      <c r="G1022" s="18">
        <v>0</v>
      </c>
      <c r="H1022" s="13">
        <v>0</v>
      </c>
      <c r="I1022" s="18">
        <v>1</v>
      </c>
      <c r="J1022" s="18">
        <v>0</v>
      </c>
      <c r="K1022" s="18">
        <v>0</v>
      </c>
      <c r="L1022" s="11">
        <v>0</v>
      </c>
      <c r="M1022" s="11">
        <v>0</v>
      </c>
      <c r="N1022" s="11">
        <v>2</v>
      </c>
      <c r="O1022" s="11">
        <v>3</v>
      </c>
      <c r="P1022" s="11">
        <v>0.2</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80010171</v>
      </c>
      <c r="AS1022" s="11" t="s">
        <v>151</v>
      </c>
      <c r="AT1022" s="12" t="s">
        <v>152</v>
      </c>
      <c r="AU1022" s="11">
        <v>0</v>
      </c>
      <c r="AV1022" s="18">
        <v>0</v>
      </c>
      <c r="AW1022" s="18">
        <v>0</v>
      </c>
      <c r="AX1022" s="12" t="s">
        <v>153</v>
      </c>
      <c r="AY1022" s="11"/>
      <c r="AZ1022" s="13">
        <v>0</v>
      </c>
      <c r="BA1022" s="13">
        <v>0</v>
      </c>
      <c r="BB1022" s="105" t="s">
        <v>1316</v>
      </c>
      <c r="BC1022" s="11"/>
      <c r="BD1022" s="11">
        <v>0</v>
      </c>
      <c r="BE1022" s="11"/>
      <c r="BF1022" s="11"/>
      <c r="BG1022" s="11"/>
      <c r="BH1022" s="18"/>
      <c r="BI1022" s="11">
        <v>0</v>
      </c>
      <c r="BJ1022" s="6">
        <v>0</v>
      </c>
      <c r="BK1022" s="6">
        <v>0</v>
      </c>
      <c r="BL1022" s="6">
        <v>0</v>
      </c>
      <c r="BM1022" s="6">
        <v>0</v>
      </c>
      <c r="BN1022" s="6">
        <v>0</v>
      </c>
    </row>
    <row r="1023" ht="20.1" customHeight="1" spans="2:66">
      <c r="B1023" s="103"/>
      <c r="C1023" s="18">
        <f t="shared" si="82"/>
        <v>80002018</v>
      </c>
      <c r="D1023" s="12" t="s">
        <v>1317</v>
      </c>
      <c r="E1023" s="11">
        <v>1</v>
      </c>
      <c r="F1023" s="11">
        <v>80002018</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1318</v>
      </c>
      <c r="AZ1023" s="13">
        <v>0</v>
      </c>
      <c r="BA1023" s="13">
        <v>0</v>
      </c>
      <c r="BB1023" s="37" t="s">
        <v>1319</v>
      </c>
      <c r="BC1023" s="11"/>
      <c r="BD1023" s="11">
        <v>0</v>
      </c>
      <c r="BE1023" s="11"/>
      <c r="BF1023" s="11"/>
      <c r="BG1023" s="11"/>
      <c r="BH1023" s="18"/>
      <c r="BI1023" s="11">
        <v>0</v>
      </c>
      <c r="BJ1023" s="6">
        <v>0</v>
      </c>
      <c r="BK1023" s="6">
        <v>0</v>
      </c>
      <c r="BL1023" s="6">
        <v>0</v>
      </c>
      <c r="BM1023" s="6">
        <v>0</v>
      </c>
      <c r="BN1023" s="6">
        <v>0</v>
      </c>
    </row>
    <row r="1024" ht="20.1" customHeight="1" spans="2:66">
      <c r="B1024" s="103"/>
      <c r="C1024" s="18">
        <f t="shared" si="82"/>
        <v>80002019</v>
      </c>
      <c r="D1024" s="12" t="s">
        <v>1320</v>
      </c>
      <c r="E1024" s="11">
        <v>1</v>
      </c>
      <c r="F1024" s="11">
        <v>80002019</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1321</v>
      </c>
      <c r="AZ1024" s="13">
        <v>0</v>
      </c>
      <c r="BA1024" s="13">
        <v>0</v>
      </c>
      <c r="BB1024" s="37" t="s">
        <v>1322</v>
      </c>
      <c r="BC1024" s="11"/>
      <c r="BD1024" s="11">
        <v>0</v>
      </c>
      <c r="BE1024" s="11"/>
      <c r="BF1024" s="11"/>
      <c r="BG1024" s="11"/>
      <c r="BH1024" s="18"/>
      <c r="BI1024" s="11">
        <v>0</v>
      </c>
      <c r="BJ1024" s="6">
        <v>0</v>
      </c>
      <c r="BK1024" s="6">
        <v>0</v>
      </c>
      <c r="BL1024" s="6">
        <v>0</v>
      </c>
      <c r="BM1024" s="6">
        <v>0</v>
      </c>
      <c r="BN1024" s="6">
        <v>0</v>
      </c>
    </row>
    <row r="1025" ht="20.1" customHeight="1" spans="2:66">
      <c r="B1025" s="103"/>
      <c r="C1025" s="18">
        <f t="shared" si="82"/>
        <v>80002020</v>
      </c>
      <c r="D1025" s="12" t="s">
        <v>1323</v>
      </c>
      <c r="E1025" s="11">
        <v>1</v>
      </c>
      <c r="F1025" s="11">
        <v>80002020</v>
      </c>
      <c r="G1025" s="18">
        <v>0</v>
      </c>
      <c r="H1025" s="13">
        <v>0</v>
      </c>
      <c r="I1025" s="18">
        <v>1</v>
      </c>
      <c r="J1025" s="18">
        <v>0</v>
      </c>
      <c r="K1025" s="18">
        <v>0</v>
      </c>
      <c r="L1025" s="11">
        <v>0</v>
      </c>
      <c r="M1025" s="11">
        <v>0</v>
      </c>
      <c r="N1025" s="11">
        <v>5</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160</v>
      </c>
      <c r="AG1025" s="6">
        <v>2</v>
      </c>
      <c r="AH1025" s="6">
        <v>2</v>
      </c>
      <c r="AI1025" s="6">
        <v>0</v>
      </c>
      <c r="AJ1025" s="6">
        <v>1.5</v>
      </c>
      <c r="AK1025" s="11">
        <v>0</v>
      </c>
      <c r="AL1025" s="11">
        <v>0</v>
      </c>
      <c r="AM1025" s="11">
        <v>0</v>
      </c>
      <c r="AN1025" s="11">
        <v>1</v>
      </c>
      <c r="AO1025" s="11">
        <v>3000</v>
      </c>
      <c r="AP1025" s="11">
        <v>0.5</v>
      </c>
      <c r="AQ1025" s="11">
        <v>0</v>
      </c>
      <c r="AR1025" s="6">
        <v>0</v>
      </c>
      <c r="AS1025" s="11" t="s">
        <v>151</v>
      </c>
      <c r="AT1025" s="12" t="s">
        <v>152</v>
      </c>
      <c r="AU1025" s="11">
        <v>0</v>
      </c>
      <c r="AV1025" s="18">
        <v>0</v>
      </c>
      <c r="AW1025" s="18">
        <v>0</v>
      </c>
      <c r="AX1025" s="12" t="s">
        <v>153</v>
      </c>
      <c r="AY1025" s="11" t="s">
        <v>1324</v>
      </c>
      <c r="AZ1025" s="13">
        <v>0</v>
      </c>
      <c r="BA1025" s="13">
        <v>0</v>
      </c>
      <c r="BB1025" s="37" t="s">
        <v>1325</v>
      </c>
      <c r="BC1025" s="11"/>
      <c r="BD1025" s="11">
        <v>0</v>
      </c>
      <c r="BE1025" s="11"/>
      <c r="BF1025" s="11"/>
      <c r="BG1025" s="11"/>
      <c r="BH1025" s="18"/>
      <c r="BI1025" s="11">
        <v>0</v>
      </c>
      <c r="BJ1025" s="6">
        <v>0</v>
      </c>
      <c r="BK1025" s="6">
        <v>0</v>
      </c>
      <c r="BL1025" s="6">
        <v>0</v>
      </c>
      <c r="BM1025" s="6">
        <v>0</v>
      </c>
      <c r="BN1025" s="6">
        <v>0</v>
      </c>
    </row>
    <row r="1026" ht="20.25" customHeight="1" spans="3:66">
      <c r="C1026" s="18">
        <f t="shared" ref="C1026:C1033" si="83">C998+1000</f>
        <v>80002021</v>
      </c>
      <c r="D1026" s="12" t="s">
        <v>1326</v>
      </c>
      <c r="E1026" s="18">
        <v>1</v>
      </c>
      <c r="F1026" s="11">
        <v>80002021</v>
      </c>
      <c r="G1026" s="18">
        <v>0</v>
      </c>
      <c r="H1026" s="13">
        <v>0</v>
      </c>
      <c r="I1026" s="18">
        <v>1</v>
      </c>
      <c r="J1026" s="18">
        <v>0</v>
      </c>
      <c r="K1026" s="18">
        <v>0</v>
      </c>
      <c r="L1026" s="11">
        <v>0</v>
      </c>
      <c r="M1026" s="11">
        <v>0</v>
      </c>
      <c r="N1026" s="11">
        <v>2</v>
      </c>
      <c r="O1026" s="11">
        <v>10</v>
      </c>
      <c r="P1026" s="11">
        <v>0.2</v>
      </c>
      <c r="Q1026" s="11">
        <v>0</v>
      </c>
      <c r="R1026" s="6">
        <v>0</v>
      </c>
      <c r="S1026" s="11">
        <v>0</v>
      </c>
      <c r="T1026" s="11">
        <v>1</v>
      </c>
      <c r="U1026" s="11">
        <v>2</v>
      </c>
      <c r="V1026" s="11">
        <v>0</v>
      </c>
      <c r="W1026" s="11">
        <v>2</v>
      </c>
      <c r="X1026" s="11">
        <v>0</v>
      </c>
      <c r="Y1026" s="11">
        <v>0</v>
      </c>
      <c r="Z1026" s="11">
        <v>0</v>
      </c>
      <c r="AA1026" s="11">
        <v>0</v>
      </c>
      <c r="AB1026" s="11">
        <v>0</v>
      </c>
      <c r="AC1026" s="11">
        <v>0</v>
      </c>
      <c r="AD1026" s="11">
        <v>5</v>
      </c>
      <c r="AE1026" s="11">
        <v>1</v>
      </c>
      <c r="AF1026" s="11">
        <v>3</v>
      </c>
      <c r="AG1026" s="6">
        <v>1</v>
      </c>
      <c r="AH1026" s="6">
        <v>1</v>
      </c>
      <c r="AI1026" s="6">
        <v>0</v>
      </c>
      <c r="AJ1026" s="6">
        <v>3</v>
      </c>
      <c r="AK1026" s="11">
        <v>0</v>
      </c>
      <c r="AL1026" s="11">
        <v>0</v>
      </c>
      <c r="AM1026" s="11">
        <v>0</v>
      </c>
      <c r="AN1026" s="11">
        <v>3</v>
      </c>
      <c r="AO1026" s="11">
        <v>5000</v>
      </c>
      <c r="AP1026" s="11">
        <v>0.5</v>
      </c>
      <c r="AQ1026" s="11">
        <v>0</v>
      </c>
      <c r="AR1026" s="6">
        <v>0</v>
      </c>
      <c r="AS1026" s="11">
        <v>0</v>
      </c>
      <c r="AT1026" s="12" t="s">
        <v>152</v>
      </c>
      <c r="AU1026" s="6" t="s">
        <v>589</v>
      </c>
      <c r="AV1026" s="18">
        <v>10000007</v>
      </c>
      <c r="AW1026" s="106">
        <v>23000080</v>
      </c>
      <c r="AX1026" s="12" t="s">
        <v>153</v>
      </c>
      <c r="AY1026" s="19" t="s">
        <v>151</v>
      </c>
      <c r="AZ1026" s="13">
        <v>0</v>
      </c>
      <c r="BA1026" s="13">
        <v>0</v>
      </c>
      <c r="BB1026" s="37" t="s">
        <v>1327</v>
      </c>
      <c r="BC1026" s="18">
        <v>0</v>
      </c>
      <c r="BD1026" s="11">
        <v>0</v>
      </c>
      <c r="BE1026" s="11"/>
      <c r="BF1026" s="11"/>
      <c r="BG1026" s="11"/>
      <c r="BH1026" s="18"/>
      <c r="BI1026" s="9">
        <v>0</v>
      </c>
      <c r="BJ1026" s="6">
        <v>0</v>
      </c>
      <c r="BK1026" s="6">
        <v>0</v>
      </c>
      <c r="BL1026" s="6">
        <v>0</v>
      </c>
      <c r="BM1026" s="6">
        <v>0</v>
      </c>
      <c r="BN1026" s="6">
        <v>0</v>
      </c>
    </row>
    <row r="1027" ht="20.1" customHeight="1" spans="2:66">
      <c r="B1027" s="96"/>
      <c r="C1027" s="18">
        <f t="shared" si="83"/>
        <v>80002022</v>
      </c>
      <c r="D1027" s="12" t="s">
        <v>1328</v>
      </c>
      <c r="E1027" s="18">
        <v>1</v>
      </c>
      <c r="F1027" s="11">
        <v>80002022</v>
      </c>
      <c r="G1027" s="6">
        <v>0</v>
      </c>
      <c r="H1027" s="6">
        <v>0</v>
      </c>
      <c r="I1027" s="18">
        <v>1</v>
      </c>
      <c r="J1027" s="18">
        <v>0</v>
      </c>
      <c r="K1027" s="6">
        <v>0</v>
      </c>
      <c r="L1027" s="6">
        <v>0</v>
      </c>
      <c r="M1027" s="6">
        <v>0</v>
      </c>
      <c r="N1027" s="6">
        <v>2</v>
      </c>
      <c r="O1027" s="6">
        <v>1</v>
      </c>
      <c r="P1027" s="6">
        <v>0.2</v>
      </c>
      <c r="Q1027" s="6">
        <v>0</v>
      </c>
      <c r="R1027" s="6">
        <v>0</v>
      </c>
      <c r="S1027" s="6">
        <v>0</v>
      </c>
      <c r="T1027" s="11">
        <v>1</v>
      </c>
      <c r="U1027" s="6">
        <v>2</v>
      </c>
      <c r="V1027" s="6">
        <v>0</v>
      </c>
      <c r="W1027" s="6">
        <v>0</v>
      </c>
      <c r="X1027" s="6">
        <v>0</v>
      </c>
      <c r="Y1027" s="6">
        <v>0</v>
      </c>
      <c r="Z1027" s="6">
        <v>0</v>
      </c>
      <c r="AA1027" s="6">
        <v>0</v>
      </c>
      <c r="AB1027" s="18">
        <v>0</v>
      </c>
      <c r="AC1027" s="6">
        <v>0</v>
      </c>
      <c r="AD1027" s="6">
        <v>10</v>
      </c>
      <c r="AE1027" s="6">
        <v>0</v>
      </c>
      <c r="AF1027" s="6">
        <v>0</v>
      </c>
      <c r="AG1027" s="6">
        <v>7</v>
      </c>
      <c r="AH1027" s="6">
        <v>0</v>
      </c>
      <c r="AI1027" s="6">
        <v>0</v>
      </c>
      <c r="AJ1027" s="6">
        <v>6</v>
      </c>
      <c r="AK1027" s="6">
        <v>0</v>
      </c>
      <c r="AL1027" s="6">
        <v>0</v>
      </c>
      <c r="AM1027" s="6">
        <v>0</v>
      </c>
      <c r="AN1027" s="6">
        <v>0</v>
      </c>
      <c r="AO1027" s="6">
        <v>1000</v>
      </c>
      <c r="AP1027" s="6">
        <v>0</v>
      </c>
      <c r="AQ1027" s="6">
        <v>0</v>
      </c>
      <c r="AR1027" s="6">
        <v>0</v>
      </c>
      <c r="AS1027" s="109" t="s">
        <v>1329</v>
      </c>
      <c r="AT1027" s="12" t="s">
        <v>152</v>
      </c>
      <c r="AU1027" s="6" t="s">
        <v>589</v>
      </c>
      <c r="AV1027" s="6" t="s">
        <v>151</v>
      </c>
      <c r="AW1027" s="6">
        <v>0</v>
      </c>
      <c r="AX1027" s="7" t="s">
        <v>153</v>
      </c>
      <c r="AY1027" s="6">
        <v>0</v>
      </c>
      <c r="AZ1027" s="13">
        <v>0</v>
      </c>
      <c r="BA1027" s="13">
        <v>0</v>
      </c>
      <c r="BB1027" s="37" t="s">
        <v>1330</v>
      </c>
      <c r="BC1027" s="6">
        <v>0</v>
      </c>
      <c r="BD1027" s="11">
        <v>0</v>
      </c>
      <c r="BE1027" s="11"/>
      <c r="BF1027" s="11"/>
      <c r="BG1027" s="11"/>
      <c r="BH1027" s="18"/>
      <c r="BI1027" s="9">
        <v>0</v>
      </c>
      <c r="BJ1027" s="6">
        <v>0</v>
      </c>
      <c r="BK1027" s="6">
        <v>0</v>
      </c>
      <c r="BL1027" s="6">
        <v>0</v>
      </c>
      <c r="BM1027" s="6">
        <v>0</v>
      </c>
      <c r="BN1027" s="6">
        <v>0</v>
      </c>
    </row>
    <row r="1028" ht="20.1" customHeight="1" spans="3:66">
      <c r="C1028" s="18">
        <f t="shared" si="83"/>
        <v>80002023</v>
      </c>
      <c r="D1028" s="12" t="s">
        <v>1331</v>
      </c>
      <c r="E1028" s="11">
        <v>1</v>
      </c>
      <c r="F1028" s="11">
        <v>80002023</v>
      </c>
      <c r="G1028" s="18">
        <v>0</v>
      </c>
      <c r="H1028" s="13">
        <v>0</v>
      </c>
      <c r="I1028" s="18">
        <v>1</v>
      </c>
      <c r="J1028" s="18">
        <v>0</v>
      </c>
      <c r="K1028" s="18">
        <v>0</v>
      </c>
      <c r="L1028" s="11">
        <v>0</v>
      </c>
      <c r="M1028" s="11">
        <v>0</v>
      </c>
      <c r="N1028" s="11">
        <v>2</v>
      </c>
      <c r="O1028" s="11">
        <v>9</v>
      </c>
      <c r="P1028" s="11">
        <v>0.2</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0</v>
      </c>
      <c r="AF1028" s="11">
        <v>3</v>
      </c>
      <c r="AG1028" s="6">
        <v>7</v>
      </c>
      <c r="AH1028" s="6">
        <v>0</v>
      </c>
      <c r="AI1028" s="6">
        <v>0</v>
      </c>
      <c r="AJ1028" s="6">
        <v>10</v>
      </c>
      <c r="AK1028" s="11">
        <v>0</v>
      </c>
      <c r="AL1028" s="11">
        <v>0</v>
      </c>
      <c r="AM1028" s="11">
        <v>0</v>
      </c>
      <c r="AN1028" s="11">
        <v>0</v>
      </c>
      <c r="AO1028" s="11">
        <v>3000</v>
      </c>
      <c r="AP1028" s="11">
        <v>0.5</v>
      </c>
      <c r="AQ1028" s="11">
        <v>0</v>
      </c>
      <c r="AR1028" s="6">
        <v>0</v>
      </c>
      <c r="AS1028" s="11">
        <v>80002003</v>
      </c>
      <c r="AT1028" s="12" t="s">
        <v>152</v>
      </c>
      <c r="AU1028" s="11">
        <v>0</v>
      </c>
      <c r="AV1028" s="18">
        <v>0</v>
      </c>
      <c r="AW1028" s="18">
        <v>0</v>
      </c>
      <c r="AX1028" s="12" t="s">
        <v>153</v>
      </c>
      <c r="AY1028" s="11">
        <v>0</v>
      </c>
      <c r="AZ1028" s="13">
        <v>0</v>
      </c>
      <c r="BA1028" s="13">
        <v>0</v>
      </c>
      <c r="BB1028" s="37" t="s">
        <v>1332</v>
      </c>
      <c r="BC1028" s="11"/>
      <c r="BD1028" s="11">
        <v>0</v>
      </c>
      <c r="BE1028" s="11"/>
      <c r="BF1028" s="11"/>
      <c r="BG1028" s="11"/>
      <c r="BH1028" s="18"/>
      <c r="BI1028" s="11">
        <v>0</v>
      </c>
      <c r="BJ1028" s="6">
        <v>0</v>
      </c>
      <c r="BK1028" s="6">
        <v>0</v>
      </c>
      <c r="BL1028" s="6">
        <v>0</v>
      </c>
      <c r="BM1028" s="6">
        <v>0</v>
      </c>
      <c r="BN1028" s="6">
        <v>0</v>
      </c>
    </row>
    <row r="1029" ht="20.1" customHeight="1" spans="3:66">
      <c r="C1029" s="18">
        <f t="shared" si="83"/>
        <v>80002024</v>
      </c>
      <c r="D1029" s="12" t="s">
        <v>1333</v>
      </c>
      <c r="E1029" s="11">
        <v>1</v>
      </c>
      <c r="F1029" s="11">
        <v>80002024</v>
      </c>
      <c r="G1029" s="18">
        <v>0</v>
      </c>
      <c r="H1029" s="13">
        <v>0</v>
      </c>
      <c r="I1029" s="18">
        <v>1</v>
      </c>
      <c r="J1029" s="18">
        <v>0</v>
      </c>
      <c r="K1029" s="18">
        <v>0</v>
      </c>
      <c r="L1029" s="11">
        <v>0</v>
      </c>
      <c r="M1029" s="11">
        <v>0</v>
      </c>
      <c r="N1029" s="11">
        <v>5</v>
      </c>
      <c r="O1029" s="11">
        <v>0</v>
      </c>
      <c r="P1029" s="11">
        <v>0</v>
      </c>
      <c r="Q1029" s="11">
        <v>0</v>
      </c>
      <c r="R1029" s="6">
        <v>0</v>
      </c>
      <c r="S1029" s="11">
        <v>0</v>
      </c>
      <c r="T1029" s="11">
        <v>1</v>
      </c>
      <c r="U1029" s="11">
        <v>2</v>
      </c>
      <c r="V1029" s="11">
        <v>0</v>
      </c>
      <c r="W1029" s="11">
        <v>0</v>
      </c>
      <c r="X1029" s="11">
        <v>0</v>
      </c>
      <c r="Y1029" s="11">
        <v>0</v>
      </c>
      <c r="Z1029" s="11">
        <v>0</v>
      </c>
      <c r="AA1029" s="11">
        <v>0</v>
      </c>
      <c r="AB1029" s="11">
        <v>0</v>
      </c>
      <c r="AC1029" s="11">
        <v>0</v>
      </c>
      <c r="AD1029" s="11">
        <v>10</v>
      </c>
      <c r="AE1029" s="11">
        <v>2</v>
      </c>
      <c r="AF1029" s="11" t="s">
        <v>160</v>
      </c>
      <c r="AG1029" s="6">
        <v>2</v>
      </c>
      <c r="AH1029" s="6">
        <v>2</v>
      </c>
      <c r="AI1029" s="6">
        <v>0</v>
      </c>
      <c r="AJ1029" s="6">
        <v>1.5</v>
      </c>
      <c r="AK1029" s="11">
        <v>0</v>
      </c>
      <c r="AL1029" s="11">
        <v>0</v>
      </c>
      <c r="AM1029" s="11">
        <v>0</v>
      </c>
      <c r="AN1029" s="11">
        <v>0</v>
      </c>
      <c r="AO1029" s="11">
        <v>3000</v>
      </c>
      <c r="AP1029" s="11">
        <v>0.5</v>
      </c>
      <c r="AQ1029" s="11">
        <v>0</v>
      </c>
      <c r="AR1029" s="6">
        <v>0</v>
      </c>
      <c r="AS1029" s="11" t="s">
        <v>151</v>
      </c>
      <c r="AT1029" s="12" t="s">
        <v>152</v>
      </c>
      <c r="AU1029" s="11">
        <v>0</v>
      </c>
      <c r="AV1029" s="18">
        <v>0</v>
      </c>
      <c r="AW1029" s="18">
        <v>0</v>
      </c>
      <c r="AX1029" s="12" t="s">
        <v>153</v>
      </c>
      <c r="AY1029" s="11" t="s">
        <v>1262</v>
      </c>
      <c r="AZ1029" s="13">
        <v>0</v>
      </c>
      <c r="BA1029" s="13">
        <v>0</v>
      </c>
      <c r="BB1029" s="37" t="s">
        <v>1334</v>
      </c>
      <c r="BC1029" s="11"/>
      <c r="BD1029" s="11">
        <v>0</v>
      </c>
      <c r="BE1029" s="11"/>
      <c r="BF1029" s="11"/>
      <c r="BG1029" s="11"/>
      <c r="BH1029" s="18"/>
      <c r="BI1029" s="11">
        <v>0</v>
      </c>
      <c r="BJ1029" s="6">
        <v>0</v>
      </c>
      <c r="BK1029" s="6">
        <v>0</v>
      </c>
      <c r="BL1029" s="6">
        <v>0</v>
      </c>
      <c r="BM1029" s="6">
        <v>0</v>
      </c>
      <c r="BN1029" s="6">
        <v>0</v>
      </c>
    </row>
    <row r="1030" ht="20.1" customHeight="1" spans="2:66">
      <c r="B1030" s="96"/>
      <c r="C1030" s="18">
        <f t="shared" si="83"/>
        <v>80002025</v>
      </c>
      <c r="D1030" s="12" t="s">
        <v>1335</v>
      </c>
      <c r="E1030" s="18">
        <v>1</v>
      </c>
      <c r="F1030" s="11">
        <v>80002025</v>
      </c>
      <c r="G1030" s="6">
        <v>0</v>
      </c>
      <c r="H1030" s="6">
        <v>0</v>
      </c>
      <c r="I1030" s="18">
        <v>1</v>
      </c>
      <c r="J1030" s="18">
        <v>0</v>
      </c>
      <c r="K1030" s="6">
        <v>0</v>
      </c>
      <c r="L1030" s="6">
        <v>0</v>
      </c>
      <c r="M1030" s="6">
        <v>0</v>
      </c>
      <c r="N1030" s="6">
        <v>2</v>
      </c>
      <c r="O1030" s="6">
        <v>10</v>
      </c>
      <c r="P1030" s="6">
        <v>0.1</v>
      </c>
      <c r="Q1030" s="6">
        <v>0</v>
      </c>
      <c r="R1030" s="6">
        <v>0</v>
      </c>
      <c r="S1030" s="6">
        <v>0</v>
      </c>
      <c r="T1030" s="11">
        <v>1</v>
      </c>
      <c r="U1030" s="6">
        <v>2</v>
      </c>
      <c r="V1030" s="6">
        <v>0</v>
      </c>
      <c r="W1030" s="6">
        <v>2.5</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t="s">
        <v>151</v>
      </c>
      <c r="AT1030" s="12" t="s">
        <v>152</v>
      </c>
      <c r="AU1030" s="6" t="s">
        <v>589</v>
      </c>
      <c r="AV1030" s="6" t="s">
        <v>151</v>
      </c>
      <c r="AW1030" s="6" t="s">
        <v>847</v>
      </c>
      <c r="AX1030" s="7" t="s">
        <v>153</v>
      </c>
      <c r="AY1030" s="6">
        <v>0</v>
      </c>
      <c r="AZ1030" s="13">
        <v>0</v>
      </c>
      <c r="BA1030" s="13">
        <v>0</v>
      </c>
      <c r="BB1030" s="33" t="s">
        <v>1336</v>
      </c>
      <c r="BC1030" s="6">
        <v>0</v>
      </c>
      <c r="BD1030" s="11">
        <v>0</v>
      </c>
      <c r="BE1030" s="11"/>
      <c r="BF1030" s="11"/>
      <c r="BG1030" s="11"/>
      <c r="BH1030" s="18"/>
      <c r="BI1030" s="9">
        <v>0</v>
      </c>
      <c r="BJ1030" s="6">
        <v>0</v>
      </c>
      <c r="BK1030" s="6">
        <v>0</v>
      </c>
      <c r="BL1030" s="6">
        <v>0</v>
      </c>
      <c r="BM1030" s="6">
        <v>0</v>
      </c>
      <c r="BN1030" s="6">
        <v>0</v>
      </c>
    </row>
    <row r="1031" ht="20.1" customHeight="1" spans="2:66">
      <c r="B1031" s="96"/>
      <c r="C1031" s="18">
        <f t="shared" si="83"/>
        <v>80002026</v>
      </c>
      <c r="D1031" s="12" t="s">
        <v>1337</v>
      </c>
      <c r="E1031" s="18">
        <v>1</v>
      </c>
      <c r="F1031" s="11">
        <v>80002026</v>
      </c>
      <c r="G1031" s="6">
        <v>0</v>
      </c>
      <c r="H1031" s="6">
        <v>0</v>
      </c>
      <c r="I1031" s="18">
        <v>1</v>
      </c>
      <c r="J1031" s="18">
        <v>0</v>
      </c>
      <c r="K1031" s="6">
        <v>0</v>
      </c>
      <c r="L1031" s="6">
        <v>0</v>
      </c>
      <c r="M1031" s="6">
        <v>0</v>
      </c>
      <c r="N1031" s="6">
        <v>2</v>
      </c>
      <c r="O1031" s="6">
        <v>1</v>
      </c>
      <c r="P1031" s="6">
        <v>0.2</v>
      </c>
      <c r="Q1031" s="6">
        <v>0</v>
      </c>
      <c r="R1031" s="6">
        <v>0</v>
      </c>
      <c r="S1031" s="6">
        <v>0</v>
      </c>
      <c r="T1031" s="11">
        <v>1</v>
      </c>
      <c r="U1031" s="6">
        <v>2</v>
      </c>
      <c r="V1031" s="6">
        <v>0</v>
      </c>
      <c r="W1031" s="6">
        <v>0</v>
      </c>
      <c r="X1031" s="6">
        <v>0</v>
      </c>
      <c r="Y1031" s="6">
        <v>0</v>
      </c>
      <c r="Z1031" s="6">
        <v>0</v>
      </c>
      <c r="AA1031" s="6">
        <v>0</v>
      </c>
      <c r="AB1031" s="18">
        <v>0</v>
      </c>
      <c r="AC1031" s="6">
        <v>0</v>
      </c>
      <c r="AD1031" s="6">
        <v>10</v>
      </c>
      <c r="AE1031" s="6">
        <v>0</v>
      </c>
      <c r="AF1031" s="6">
        <v>0</v>
      </c>
      <c r="AG1031" s="6">
        <v>7</v>
      </c>
      <c r="AH1031" s="6">
        <v>0</v>
      </c>
      <c r="AI1031" s="6">
        <v>0</v>
      </c>
      <c r="AJ1031" s="6">
        <v>6</v>
      </c>
      <c r="AK1031" s="6">
        <v>0</v>
      </c>
      <c r="AL1031" s="6">
        <v>0</v>
      </c>
      <c r="AM1031" s="6">
        <v>0</v>
      </c>
      <c r="AN1031" s="6">
        <v>0</v>
      </c>
      <c r="AO1031" s="6">
        <v>1000</v>
      </c>
      <c r="AP1031" s="6">
        <v>0</v>
      </c>
      <c r="AQ1031" s="6">
        <v>0</v>
      </c>
      <c r="AR1031" s="6">
        <v>0</v>
      </c>
      <c r="AS1031" s="6">
        <v>80002004</v>
      </c>
      <c r="AT1031" s="12" t="s">
        <v>152</v>
      </c>
      <c r="AU1031" s="6">
        <v>0</v>
      </c>
      <c r="AV1031" s="6" t="s">
        <v>151</v>
      </c>
      <c r="AW1031" s="6">
        <v>0</v>
      </c>
      <c r="AX1031" s="7" t="s">
        <v>153</v>
      </c>
      <c r="AY1031" s="6">
        <v>0</v>
      </c>
      <c r="AZ1031" s="13">
        <v>0</v>
      </c>
      <c r="BA1031" s="13">
        <v>0</v>
      </c>
      <c r="BB1031" s="33" t="s">
        <v>1338</v>
      </c>
      <c r="BC1031" s="6">
        <v>0</v>
      </c>
      <c r="BD1031" s="11">
        <v>0</v>
      </c>
      <c r="BE1031" s="11"/>
      <c r="BF1031" s="11"/>
      <c r="BG1031" s="11"/>
      <c r="BH1031" s="18"/>
      <c r="BI1031" s="9">
        <v>0</v>
      </c>
      <c r="BJ1031" s="6">
        <v>0</v>
      </c>
      <c r="BK1031" s="6">
        <v>0</v>
      </c>
      <c r="BL1031" s="6">
        <v>0</v>
      </c>
      <c r="BM1031" s="6">
        <v>0</v>
      </c>
      <c r="BN1031" s="6">
        <v>0</v>
      </c>
    </row>
    <row r="1032" ht="20.1" customHeight="1" spans="3:66">
      <c r="C1032" s="18">
        <f t="shared" si="83"/>
        <v>80002027</v>
      </c>
      <c r="D1032" s="12" t="s">
        <v>1339</v>
      </c>
      <c r="E1032" s="11">
        <v>1</v>
      </c>
      <c r="F1032" s="11">
        <v>80002027</v>
      </c>
      <c r="G1032" s="18">
        <v>0</v>
      </c>
      <c r="H1032" s="13">
        <v>0</v>
      </c>
      <c r="I1032" s="18">
        <v>1</v>
      </c>
      <c r="J1032" s="18">
        <v>0</v>
      </c>
      <c r="K1032" s="18">
        <v>0</v>
      </c>
      <c r="L1032" s="11">
        <v>0</v>
      </c>
      <c r="M1032" s="11">
        <v>0</v>
      </c>
      <c r="N1032" s="11">
        <v>5</v>
      </c>
      <c r="O1032" s="11">
        <v>0</v>
      </c>
      <c r="P1032" s="11">
        <v>0</v>
      </c>
      <c r="Q1032" s="11">
        <v>0</v>
      </c>
      <c r="R1032" s="6">
        <v>0</v>
      </c>
      <c r="S1032" s="11">
        <v>0</v>
      </c>
      <c r="T1032" s="11">
        <v>1</v>
      </c>
      <c r="U1032" s="11">
        <v>2</v>
      </c>
      <c r="V1032" s="11">
        <v>0</v>
      </c>
      <c r="W1032" s="11">
        <v>0</v>
      </c>
      <c r="X1032" s="11">
        <v>0</v>
      </c>
      <c r="Y1032" s="11">
        <v>0</v>
      </c>
      <c r="Z1032" s="11">
        <v>0</v>
      </c>
      <c r="AA1032" s="11">
        <v>0</v>
      </c>
      <c r="AB1032" s="11">
        <v>0</v>
      </c>
      <c r="AC1032" s="11">
        <v>0</v>
      </c>
      <c r="AD1032" s="11">
        <v>9</v>
      </c>
      <c r="AE1032" s="11">
        <v>2</v>
      </c>
      <c r="AF1032" s="11" t="s">
        <v>160</v>
      </c>
      <c r="AG1032" s="6">
        <v>2</v>
      </c>
      <c r="AH1032" s="6">
        <v>2</v>
      </c>
      <c r="AI1032" s="6">
        <v>0</v>
      </c>
      <c r="AJ1032" s="6">
        <v>1.5</v>
      </c>
      <c r="AK1032" s="11">
        <v>0</v>
      </c>
      <c r="AL1032" s="11">
        <v>0</v>
      </c>
      <c r="AM1032" s="11">
        <v>0</v>
      </c>
      <c r="AN1032" s="11">
        <v>0</v>
      </c>
      <c r="AO1032" s="11">
        <v>3000</v>
      </c>
      <c r="AP1032" s="11">
        <v>0.5</v>
      </c>
      <c r="AQ1032" s="11">
        <v>0</v>
      </c>
      <c r="AR1032" s="6">
        <v>0</v>
      </c>
      <c r="AS1032" s="11" t="s">
        <v>151</v>
      </c>
      <c r="AT1032" s="12" t="s">
        <v>152</v>
      </c>
      <c r="AU1032" s="11">
        <v>0</v>
      </c>
      <c r="AV1032" s="18">
        <v>0</v>
      </c>
      <c r="AW1032" s="18">
        <v>0</v>
      </c>
      <c r="AX1032" s="12" t="s">
        <v>153</v>
      </c>
      <c r="AY1032" s="11" t="s">
        <v>1269</v>
      </c>
      <c r="AZ1032" s="13">
        <v>0</v>
      </c>
      <c r="BA1032" s="13">
        <v>0</v>
      </c>
      <c r="BB1032" s="37" t="s">
        <v>1340</v>
      </c>
      <c r="BC1032" s="11"/>
      <c r="BD1032" s="11">
        <v>0</v>
      </c>
      <c r="BE1032" s="11"/>
      <c r="BF1032" s="11"/>
      <c r="BG1032" s="11"/>
      <c r="BH1032" s="18"/>
      <c r="BI1032" s="11">
        <v>0</v>
      </c>
      <c r="BJ1032" s="6">
        <v>0</v>
      </c>
      <c r="BK1032" s="6">
        <v>0</v>
      </c>
      <c r="BL1032" s="6">
        <v>0</v>
      </c>
      <c r="BM1032" s="6">
        <v>0</v>
      </c>
      <c r="BN1032" s="6">
        <v>0</v>
      </c>
    </row>
    <row r="1033" ht="20.1" customHeight="1" spans="3:66">
      <c r="C1033" s="18">
        <f t="shared" si="83"/>
        <v>80002028</v>
      </c>
      <c r="D1033" s="12" t="s">
        <v>1341</v>
      </c>
      <c r="E1033" s="11">
        <v>1</v>
      </c>
      <c r="F1033" s="11">
        <v>80002028</v>
      </c>
      <c r="G1033" s="18">
        <v>0</v>
      </c>
      <c r="H1033" s="13">
        <v>0</v>
      </c>
      <c r="I1033" s="18">
        <v>1</v>
      </c>
      <c r="J1033" s="18">
        <v>0</v>
      </c>
      <c r="K1033" s="18">
        <v>0</v>
      </c>
      <c r="L1033" s="11">
        <v>0</v>
      </c>
      <c r="M1033" s="11">
        <v>0</v>
      </c>
      <c r="N1033" s="11">
        <v>2</v>
      </c>
      <c r="O1033" s="11">
        <v>9</v>
      </c>
      <c r="P1033" s="11">
        <v>0.1</v>
      </c>
      <c r="Q1033" s="11">
        <v>0</v>
      </c>
      <c r="R1033" s="6">
        <v>0</v>
      </c>
      <c r="S1033" s="11">
        <v>0</v>
      </c>
      <c r="T1033" s="11">
        <v>1</v>
      </c>
      <c r="U1033" s="11">
        <v>2</v>
      </c>
      <c r="V1033" s="11">
        <v>0</v>
      </c>
      <c r="W1033" s="11">
        <v>2</v>
      </c>
      <c r="X1033" s="11">
        <v>0</v>
      </c>
      <c r="Y1033" s="11">
        <v>0</v>
      </c>
      <c r="Z1033" s="11">
        <v>0</v>
      </c>
      <c r="AA1033" s="11">
        <v>0</v>
      </c>
      <c r="AB1033" s="11">
        <v>0</v>
      </c>
      <c r="AC1033" s="11">
        <v>0</v>
      </c>
      <c r="AD1033" s="11">
        <v>3</v>
      </c>
      <c r="AE1033" s="11">
        <v>2</v>
      </c>
      <c r="AF1033" s="11" t="s">
        <v>160</v>
      </c>
      <c r="AG1033" s="6">
        <v>0</v>
      </c>
      <c r="AH1033" s="6">
        <v>0</v>
      </c>
      <c r="AI1033" s="6">
        <v>0</v>
      </c>
      <c r="AJ1033" s="6">
        <v>1.5</v>
      </c>
      <c r="AK1033" s="11">
        <v>0</v>
      </c>
      <c r="AL1033" s="11">
        <v>0</v>
      </c>
      <c r="AM1033" s="11">
        <v>0</v>
      </c>
      <c r="AN1033" s="11">
        <v>0</v>
      </c>
      <c r="AO1033" s="11">
        <v>3000</v>
      </c>
      <c r="AP1033" s="11">
        <v>0.5</v>
      </c>
      <c r="AQ1033" s="11">
        <v>0</v>
      </c>
      <c r="AR1033" s="6">
        <v>0</v>
      </c>
      <c r="AS1033" s="11">
        <v>0</v>
      </c>
      <c r="AT1033" s="12" t="s">
        <v>152</v>
      </c>
      <c r="AU1033" s="11">
        <v>0</v>
      </c>
      <c r="AV1033" s="18">
        <v>10000007</v>
      </c>
      <c r="AW1033" s="18">
        <v>23000040</v>
      </c>
      <c r="AX1033" s="12" t="s">
        <v>153</v>
      </c>
      <c r="AY1033" s="11">
        <v>0</v>
      </c>
      <c r="AZ1033" s="13">
        <v>0</v>
      </c>
      <c r="BA1033" s="13">
        <v>1</v>
      </c>
      <c r="BB1033" s="37" t="s">
        <v>1342</v>
      </c>
      <c r="BC1033" s="11">
        <v>0</v>
      </c>
      <c r="BD1033" s="11">
        <v>0</v>
      </c>
      <c r="BE1033" s="11"/>
      <c r="BF1033" s="11"/>
      <c r="BG1033" s="11"/>
      <c r="BH1033" s="18"/>
      <c r="BI1033" s="11">
        <v>0</v>
      </c>
      <c r="BJ1033" s="6">
        <v>0</v>
      </c>
      <c r="BK1033" s="6">
        <v>0</v>
      </c>
      <c r="BL1033" s="6">
        <v>0</v>
      </c>
      <c r="BM1033" s="6">
        <v>0</v>
      </c>
      <c r="BN1033" s="6">
        <v>0</v>
      </c>
    </row>
    <row r="1034" ht="20.1" customHeight="1" spans="2:66">
      <c r="B1034" s="103"/>
      <c r="C1034" s="18">
        <f t="shared" ref="C1034:C1043" si="84">C1006+1000</f>
        <v>80003001</v>
      </c>
      <c r="D1034" s="12" t="s">
        <v>1343</v>
      </c>
      <c r="E1034" s="11">
        <v>1</v>
      </c>
      <c r="F1034" s="11">
        <v>80003001</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1344</v>
      </c>
      <c r="BC1034" s="11"/>
      <c r="BD1034" s="11">
        <v>0</v>
      </c>
      <c r="BE1034" s="11"/>
      <c r="BF1034" s="11"/>
      <c r="BG1034" s="11"/>
      <c r="BH1034" s="11"/>
      <c r="BI1034" s="11">
        <v>0</v>
      </c>
      <c r="BJ1034" s="6">
        <v>0</v>
      </c>
      <c r="BK1034" s="6">
        <v>0</v>
      </c>
      <c r="BL1034" s="6">
        <v>0</v>
      </c>
      <c r="BM1034" s="6">
        <v>0</v>
      </c>
      <c r="BN1034" s="6">
        <v>0</v>
      </c>
    </row>
    <row r="1035" ht="20.1" customHeight="1" spans="2:66">
      <c r="B1035" s="103"/>
      <c r="C1035" s="18">
        <f t="shared" si="84"/>
        <v>80003002</v>
      </c>
      <c r="D1035" s="12" t="s">
        <v>1345</v>
      </c>
      <c r="E1035" s="11">
        <v>1</v>
      </c>
      <c r="F1035" s="11">
        <v>80003002</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1344</v>
      </c>
      <c r="BC1035" s="11"/>
      <c r="BD1035" s="11">
        <v>0</v>
      </c>
      <c r="BE1035" s="11"/>
      <c r="BF1035" s="11"/>
      <c r="BG1035" s="11"/>
      <c r="BH1035" s="11"/>
      <c r="BI1035" s="11">
        <v>0</v>
      </c>
      <c r="BJ1035" s="6">
        <v>0</v>
      </c>
      <c r="BK1035" s="6">
        <v>0</v>
      </c>
      <c r="BL1035" s="6">
        <v>0</v>
      </c>
      <c r="BM1035" s="6">
        <v>0</v>
      </c>
      <c r="BN1035" s="6">
        <v>0</v>
      </c>
    </row>
    <row r="1036" ht="20.1" customHeight="1" spans="2:66">
      <c r="B1036" s="103"/>
      <c r="C1036" s="18">
        <f t="shared" si="84"/>
        <v>80003003</v>
      </c>
      <c r="D1036" s="12" t="s">
        <v>1346</v>
      </c>
      <c r="E1036" s="11">
        <v>1</v>
      </c>
      <c r="F1036" s="11">
        <v>80003003</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1344</v>
      </c>
      <c r="BC1036" s="11"/>
      <c r="BD1036" s="11">
        <v>0</v>
      </c>
      <c r="BE1036" s="11"/>
      <c r="BF1036" s="11"/>
      <c r="BG1036" s="11"/>
      <c r="BH1036" s="11"/>
      <c r="BI1036" s="11">
        <v>0</v>
      </c>
      <c r="BJ1036" s="6">
        <v>0</v>
      </c>
      <c r="BK1036" s="6">
        <v>0</v>
      </c>
      <c r="BL1036" s="6">
        <v>0</v>
      </c>
      <c r="BM1036" s="6">
        <v>0</v>
      </c>
      <c r="BN1036" s="6">
        <v>0</v>
      </c>
    </row>
    <row r="1037" ht="20.1" customHeight="1" spans="2:66">
      <c r="B1037" s="103"/>
      <c r="C1037" s="18">
        <f t="shared" si="84"/>
        <v>80003004</v>
      </c>
      <c r="D1037" s="12" t="s">
        <v>1347</v>
      </c>
      <c r="E1037" s="11">
        <v>1</v>
      </c>
      <c r="F1037" s="11">
        <v>80003004</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1344</v>
      </c>
      <c r="BC1037" s="11"/>
      <c r="BD1037" s="11">
        <v>0</v>
      </c>
      <c r="BE1037" s="11"/>
      <c r="BF1037" s="11"/>
      <c r="BG1037" s="11"/>
      <c r="BH1037" s="11"/>
      <c r="BI1037" s="11">
        <v>0</v>
      </c>
      <c r="BJ1037" s="6">
        <v>0</v>
      </c>
      <c r="BK1037" s="6">
        <v>0</v>
      </c>
      <c r="BL1037" s="6">
        <v>0</v>
      </c>
      <c r="BM1037" s="6">
        <v>0</v>
      </c>
      <c r="BN1037" s="6">
        <v>0</v>
      </c>
    </row>
    <row r="1038" ht="20.1" customHeight="1" spans="2:66">
      <c r="B1038" s="103"/>
      <c r="C1038" s="18">
        <f t="shared" si="84"/>
        <v>80003005</v>
      </c>
      <c r="D1038" s="12" t="s">
        <v>1348</v>
      </c>
      <c r="E1038" s="11">
        <v>1</v>
      </c>
      <c r="F1038" s="11">
        <v>80003005</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1344</v>
      </c>
      <c r="BC1038" s="11"/>
      <c r="BD1038" s="11">
        <v>0</v>
      </c>
      <c r="BE1038" s="11"/>
      <c r="BF1038" s="11"/>
      <c r="BG1038" s="11"/>
      <c r="BH1038" s="11"/>
      <c r="BI1038" s="11">
        <v>0</v>
      </c>
      <c r="BJ1038" s="6">
        <v>0</v>
      </c>
      <c r="BK1038" s="6">
        <v>0</v>
      </c>
      <c r="BL1038" s="6">
        <v>0</v>
      </c>
      <c r="BM1038" s="6">
        <v>0</v>
      </c>
      <c r="BN1038" s="6">
        <v>0</v>
      </c>
    </row>
    <row r="1039" ht="20.1" customHeight="1" spans="2:66">
      <c r="B1039" s="103"/>
      <c r="C1039" s="18">
        <f t="shared" si="84"/>
        <v>80003006</v>
      </c>
      <c r="D1039" s="12" t="s">
        <v>1349</v>
      </c>
      <c r="E1039" s="11">
        <v>1</v>
      </c>
      <c r="F1039" s="11">
        <v>80003101</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1350</v>
      </c>
      <c r="BC1039" s="11"/>
      <c r="BD1039" s="11">
        <v>0</v>
      </c>
      <c r="BE1039" s="11"/>
      <c r="BF1039" s="11"/>
      <c r="BG1039" s="11"/>
      <c r="BH1039" s="11"/>
      <c r="BI1039" s="11">
        <v>0</v>
      </c>
      <c r="BJ1039" s="6">
        <v>0</v>
      </c>
      <c r="BK1039" s="6">
        <v>0</v>
      </c>
      <c r="BL1039" s="6">
        <v>0</v>
      </c>
      <c r="BM1039" s="6">
        <v>0</v>
      </c>
      <c r="BN1039" s="6">
        <v>0</v>
      </c>
    </row>
    <row r="1040" ht="20.1" customHeight="1" spans="2:66">
      <c r="B1040" s="103"/>
      <c r="C1040" s="18">
        <f t="shared" si="84"/>
        <v>80003007</v>
      </c>
      <c r="D1040" s="12" t="s">
        <v>1351</v>
      </c>
      <c r="E1040" s="11">
        <v>1</v>
      </c>
      <c r="F1040" s="11">
        <v>80003102</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1352</v>
      </c>
      <c r="BC1040" s="11"/>
      <c r="BD1040" s="11">
        <v>0</v>
      </c>
      <c r="BE1040" s="11"/>
      <c r="BF1040" s="11"/>
      <c r="BG1040" s="11"/>
      <c r="BH1040" s="11"/>
      <c r="BI1040" s="11">
        <v>0</v>
      </c>
      <c r="BJ1040" s="6">
        <v>0</v>
      </c>
      <c r="BK1040" s="6">
        <v>0</v>
      </c>
      <c r="BL1040" s="6">
        <v>0</v>
      </c>
      <c r="BM1040" s="6">
        <v>0</v>
      </c>
      <c r="BN1040" s="6">
        <v>0</v>
      </c>
    </row>
    <row r="1041" ht="20.1" customHeight="1" spans="2:66">
      <c r="B1041" s="103"/>
      <c r="C1041" s="18">
        <f t="shared" si="84"/>
        <v>80003008</v>
      </c>
      <c r="D1041" s="12" t="s">
        <v>1353</v>
      </c>
      <c r="E1041" s="11">
        <v>1</v>
      </c>
      <c r="F1041" s="11">
        <v>80003103</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1354</v>
      </c>
      <c r="BC1041" s="11"/>
      <c r="BD1041" s="11">
        <v>0</v>
      </c>
      <c r="BE1041" s="11"/>
      <c r="BF1041" s="11"/>
      <c r="BG1041" s="11"/>
      <c r="BH1041" s="11"/>
      <c r="BI1041" s="11">
        <v>0</v>
      </c>
      <c r="BJ1041" s="6">
        <v>0</v>
      </c>
      <c r="BK1041" s="6">
        <v>0</v>
      </c>
      <c r="BL1041" s="6">
        <v>0</v>
      </c>
      <c r="BM1041" s="6">
        <v>0</v>
      </c>
      <c r="BN1041" s="6">
        <v>0</v>
      </c>
    </row>
    <row r="1042" ht="20.1" customHeight="1" spans="2:66">
      <c r="B1042" s="103"/>
      <c r="C1042" s="18">
        <f t="shared" si="84"/>
        <v>80003009</v>
      </c>
      <c r="D1042" s="12" t="s">
        <v>1355</v>
      </c>
      <c r="E1042" s="11">
        <v>1</v>
      </c>
      <c r="F1042" s="11">
        <v>80003104</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1356</v>
      </c>
      <c r="BC1042" s="11"/>
      <c r="BD1042" s="11">
        <v>0</v>
      </c>
      <c r="BE1042" s="11"/>
      <c r="BF1042" s="11"/>
      <c r="BG1042" s="11"/>
      <c r="BH1042" s="11"/>
      <c r="BI1042" s="11">
        <v>0</v>
      </c>
      <c r="BJ1042" s="6">
        <v>0</v>
      </c>
      <c r="BK1042" s="6">
        <v>0</v>
      </c>
      <c r="BL1042" s="6">
        <v>0</v>
      </c>
      <c r="BM1042" s="6">
        <v>0</v>
      </c>
      <c r="BN1042" s="6">
        <v>0</v>
      </c>
    </row>
    <row r="1043" ht="20.1" customHeight="1" spans="2:66">
      <c r="B1043" s="103"/>
      <c r="C1043" s="18">
        <f t="shared" si="84"/>
        <v>80003010</v>
      </c>
      <c r="D1043" s="12" t="s">
        <v>1357</v>
      </c>
      <c r="E1043" s="11">
        <v>1</v>
      </c>
      <c r="F1043" s="11">
        <v>80003105</v>
      </c>
      <c r="G1043" s="18">
        <v>0</v>
      </c>
      <c r="H1043" s="13">
        <v>0</v>
      </c>
      <c r="I1043" s="18">
        <v>1</v>
      </c>
      <c r="J1043" s="18">
        <v>0</v>
      </c>
      <c r="K1043" s="18">
        <v>0</v>
      </c>
      <c r="L1043" s="11">
        <v>0</v>
      </c>
      <c r="M1043" s="11">
        <v>0</v>
      </c>
      <c r="N1043" s="11">
        <v>1</v>
      </c>
      <c r="O1043" s="11">
        <v>0</v>
      </c>
      <c r="P1043" s="11">
        <v>0</v>
      </c>
      <c r="Q1043" s="11">
        <v>0</v>
      </c>
      <c r="R1043" s="6">
        <v>0</v>
      </c>
      <c r="S1043" s="11">
        <v>0</v>
      </c>
      <c r="T1043" s="11">
        <v>1</v>
      </c>
      <c r="U1043" s="11">
        <v>2</v>
      </c>
      <c r="V1043" s="11">
        <v>0</v>
      </c>
      <c r="W1043" s="11">
        <v>0</v>
      </c>
      <c r="X1043" s="11">
        <v>0</v>
      </c>
      <c r="Y1043" s="11">
        <v>0</v>
      </c>
      <c r="Z1043" s="11">
        <v>0</v>
      </c>
      <c r="AA1043" s="11">
        <v>0</v>
      </c>
      <c r="AB1043" s="11">
        <v>0</v>
      </c>
      <c r="AC1043" s="11">
        <v>0</v>
      </c>
      <c r="AD1043" s="11">
        <v>9</v>
      </c>
      <c r="AE1043" s="11">
        <v>2</v>
      </c>
      <c r="AF1043" s="11" t="s">
        <v>160</v>
      </c>
      <c r="AG1043" s="6">
        <v>2</v>
      </c>
      <c r="AH1043" s="6">
        <v>2</v>
      </c>
      <c r="AI1043" s="6">
        <v>0</v>
      </c>
      <c r="AJ1043" s="6">
        <v>1.5</v>
      </c>
      <c r="AK1043" s="11">
        <v>0</v>
      </c>
      <c r="AL1043" s="11">
        <v>0</v>
      </c>
      <c r="AM1043" s="11">
        <v>0</v>
      </c>
      <c r="AN1043" s="11">
        <v>1</v>
      </c>
      <c r="AO1043" s="11">
        <v>3000</v>
      </c>
      <c r="AP1043" s="11">
        <v>0.5</v>
      </c>
      <c r="AQ1043" s="11">
        <v>0</v>
      </c>
      <c r="AR1043" s="6">
        <v>0</v>
      </c>
      <c r="AS1043" s="11" t="s">
        <v>151</v>
      </c>
      <c r="AT1043" s="12" t="s">
        <v>210</v>
      </c>
      <c r="AU1043" s="11">
        <v>0</v>
      </c>
      <c r="AV1043" s="18">
        <v>0</v>
      </c>
      <c r="AW1043" s="18">
        <v>0</v>
      </c>
      <c r="AX1043" s="12" t="s">
        <v>153</v>
      </c>
      <c r="AY1043" s="11">
        <v>0</v>
      </c>
      <c r="AZ1043" s="13">
        <v>0</v>
      </c>
      <c r="BA1043" s="13">
        <v>0</v>
      </c>
      <c r="BB1043" s="37" t="s">
        <v>1358</v>
      </c>
      <c r="BC1043" s="11"/>
      <c r="BD1043" s="11">
        <v>0</v>
      </c>
      <c r="BE1043" s="11"/>
      <c r="BF1043" s="11"/>
      <c r="BG1043" s="11"/>
      <c r="BH1043" s="11"/>
      <c r="BI1043" s="11">
        <v>0</v>
      </c>
      <c r="BJ1043" s="6">
        <v>0</v>
      </c>
      <c r="BK1043" s="6">
        <v>0</v>
      </c>
      <c r="BL1043" s="6">
        <v>0</v>
      </c>
      <c r="BM1043" s="6">
        <v>0</v>
      </c>
      <c r="BN1043" s="6">
        <v>0</v>
      </c>
    </row>
    <row r="1044" ht="20.1" customHeight="1" spans="3:66">
      <c r="C1044" s="18">
        <v>80004001</v>
      </c>
      <c r="D1044" s="85" t="s">
        <v>1359</v>
      </c>
      <c r="E1044" s="11">
        <v>1</v>
      </c>
      <c r="F1044" s="18">
        <v>80004001</v>
      </c>
      <c r="G1044" s="60">
        <v>0</v>
      </c>
      <c r="H1044" s="13">
        <v>0</v>
      </c>
      <c r="I1044" s="18">
        <v>1</v>
      </c>
      <c r="J1044" s="18">
        <v>0</v>
      </c>
      <c r="K1044" s="18">
        <v>0</v>
      </c>
      <c r="L1044" s="60">
        <v>0</v>
      </c>
      <c r="M1044" s="60">
        <v>0</v>
      </c>
      <c r="N1044" s="60">
        <v>2</v>
      </c>
      <c r="O1044" s="60">
        <v>1</v>
      </c>
      <c r="P1044" s="60">
        <v>0.3</v>
      </c>
      <c r="Q1044" s="60">
        <v>0</v>
      </c>
      <c r="R1044" s="6">
        <v>0</v>
      </c>
      <c r="S1044" s="60">
        <v>0</v>
      </c>
      <c r="T1044" s="11">
        <v>1</v>
      </c>
      <c r="U1044" s="60">
        <v>2</v>
      </c>
      <c r="V1044" s="60">
        <v>0</v>
      </c>
      <c r="W1044" s="60">
        <v>0</v>
      </c>
      <c r="X1044" s="60">
        <v>0</v>
      </c>
      <c r="Y1044" s="60">
        <v>0</v>
      </c>
      <c r="Z1044" s="60">
        <v>0</v>
      </c>
      <c r="AA1044" s="60">
        <v>0</v>
      </c>
      <c r="AB1044" s="60">
        <v>0</v>
      </c>
      <c r="AC1044" s="60">
        <v>0</v>
      </c>
      <c r="AD1044" s="60">
        <v>20</v>
      </c>
      <c r="AE1044" s="60">
        <v>2</v>
      </c>
      <c r="AF1044" s="60" t="s">
        <v>160</v>
      </c>
      <c r="AG1044" s="6">
        <v>0</v>
      </c>
      <c r="AH1044" s="6">
        <v>0</v>
      </c>
      <c r="AI1044" s="6">
        <v>0</v>
      </c>
      <c r="AJ1044" s="66">
        <v>1.5</v>
      </c>
      <c r="AK1044" s="60">
        <v>0</v>
      </c>
      <c r="AL1044" s="60">
        <v>0</v>
      </c>
      <c r="AM1044" s="60">
        <v>0</v>
      </c>
      <c r="AN1044" s="60">
        <v>0</v>
      </c>
      <c r="AO1044" s="60">
        <v>3000</v>
      </c>
      <c r="AP1044" s="60">
        <v>0.5</v>
      </c>
      <c r="AQ1044" s="60">
        <v>0</v>
      </c>
      <c r="AR1044" s="6">
        <v>0</v>
      </c>
      <c r="AS1044" s="60" t="s">
        <v>1360</v>
      </c>
      <c r="AT1044" s="85" t="s">
        <v>210</v>
      </c>
      <c r="AU1044" s="11">
        <v>0</v>
      </c>
      <c r="AV1044" s="74">
        <v>10000007</v>
      </c>
      <c r="AW1044" s="18">
        <v>23000050</v>
      </c>
      <c r="AX1044" s="85" t="s">
        <v>153</v>
      </c>
      <c r="AY1044" s="60">
        <v>0</v>
      </c>
      <c r="AZ1044" s="79">
        <v>0</v>
      </c>
      <c r="BA1044" s="13">
        <v>1</v>
      </c>
      <c r="BB1044" s="37" t="s">
        <v>1361</v>
      </c>
      <c r="BC1044" s="60">
        <v>0</v>
      </c>
      <c r="BD1044" s="11">
        <v>0</v>
      </c>
      <c r="BE1044" s="60">
        <v>0</v>
      </c>
      <c r="BF1044" s="60">
        <v>0</v>
      </c>
      <c r="BG1044" s="60">
        <v>0</v>
      </c>
      <c r="BH1044" s="60">
        <v>0</v>
      </c>
      <c r="BI1044" s="11">
        <v>0</v>
      </c>
      <c r="BJ1044" s="6">
        <v>0</v>
      </c>
      <c r="BK1044" s="6">
        <v>0</v>
      </c>
      <c r="BL1044" s="6">
        <v>0</v>
      </c>
      <c r="BM1044" s="6">
        <v>0</v>
      </c>
      <c r="BN1044" s="6">
        <v>0</v>
      </c>
    </row>
    <row r="1045" ht="19.5" customHeight="1" spans="3:66">
      <c r="C1045" s="18">
        <v>80004002</v>
      </c>
      <c r="D1045" s="12" t="s">
        <v>1362</v>
      </c>
      <c r="E1045" s="18">
        <v>1</v>
      </c>
      <c r="F1045" s="18">
        <v>80004002</v>
      </c>
      <c r="G1045" s="18">
        <v>0</v>
      </c>
      <c r="H1045" s="13">
        <v>0</v>
      </c>
      <c r="I1045" s="18">
        <v>1</v>
      </c>
      <c r="J1045" s="18">
        <v>0</v>
      </c>
      <c r="K1045" s="18">
        <v>0</v>
      </c>
      <c r="L1045" s="11">
        <v>0</v>
      </c>
      <c r="M1045" s="11">
        <v>0</v>
      </c>
      <c r="N1045" s="11">
        <v>2</v>
      </c>
      <c r="O1045" s="11">
        <v>1</v>
      </c>
      <c r="P1045" s="11">
        <v>1</v>
      </c>
      <c r="Q1045" s="11">
        <v>0</v>
      </c>
      <c r="R1045" s="6">
        <v>0</v>
      </c>
      <c r="S1045" s="11">
        <v>0</v>
      </c>
      <c r="T1045" s="11">
        <v>1</v>
      </c>
      <c r="U1045" s="11">
        <v>2</v>
      </c>
      <c r="V1045" s="11">
        <v>0</v>
      </c>
      <c r="W1045" s="11">
        <v>1.2</v>
      </c>
      <c r="X1045" s="11">
        <v>0</v>
      </c>
      <c r="Y1045" s="11">
        <v>1</v>
      </c>
      <c r="Z1045" s="11">
        <v>0</v>
      </c>
      <c r="AA1045" s="11">
        <v>0</v>
      </c>
      <c r="AB1045" s="11">
        <v>0</v>
      </c>
      <c r="AC1045" s="11">
        <v>0</v>
      </c>
      <c r="AD1045" s="11">
        <v>3</v>
      </c>
      <c r="AE1045" s="11">
        <v>1</v>
      </c>
      <c r="AF1045" s="11" t="s">
        <v>387</v>
      </c>
      <c r="AG1045" s="6">
        <v>0</v>
      </c>
      <c r="AH1045" s="6">
        <v>1</v>
      </c>
      <c r="AI1045" s="6">
        <v>0</v>
      </c>
      <c r="AJ1045" s="6">
        <v>3</v>
      </c>
      <c r="AK1045" s="11">
        <v>0</v>
      </c>
      <c r="AL1045" s="11">
        <v>0</v>
      </c>
      <c r="AM1045" s="11">
        <v>0</v>
      </c>
      <c r="AN1045" s="11">
        <v>0</v>
      </c>
      <c r="AO1045" s="11">
        <v>5000</v>
      </c>
      <c r="AP1045" s="11">
        <v>0.5</v>
      </c>
      <c r="AQ1045" s="11">
        <v>0</v>
      </c>
      <c r="AR1045" s="6">
        <v>0</v>
      </c>
      <c r="AS1045" s="11" t="s">
        <v>1031</v>
      </c>
      <c r="AT1045" s="19" t="s">
        <v>193</v>
      </c>
      <c r="AU1045" s="11">
        <v>0</v>
      </c>
      <c r="AV1045" s="18">
        <v>10000007</v>
      </c>
      <c r="AW1045" s="18">
        <v>70403003</v>
      </c>
      <c r="AX1045" s="12" t="s">
        <v>153</v>
      </c>
      <c r="AY1045" s="11">
        <v>0</v>
      </c>
      <c r="AZ1045" s="13">
        <v>0</v>
      </c>
      <c r="BA1045" s="13">
        <v>0</v>
      </c>
      <c r="BB1045" s="37" t="s">
        <v>1363</v>
      </c>
      <c r="BC1045" s="11">
        <v>0</v>
      </c>
      <c r="BD1045" s="11">
        <v>0</v>
      </c>
      <c r="BE1045" s="11">
        <v>0</v>
      </c>
      <c r="BF1045" s="11">
        <v>0</v>
      </c>
      <c r="BG1045" s="11">
        <v>0</v>
      </c>
      <c r="BH1045" s="11">
        <v>0</v>
      </c>
      <c r="BI1045" s="9">
        <v>0</v>
      </c>
      <c r="BJ1045" s="6">
        <v>0</v>
      </c>
      <c r="BK1045" s="6">
        <v>0</v>
      </c>
      <c r="BL1045" s="6">
        <v>0</v>
      </c>
      <c r="BM1045" s="6">
        <v>0</v>
      </c>
      <c r="BN1045" s="6">
        <v>0</v>
      </c>
    </row>
    <row r="1046" ht="20.1" customHeight="1" spans="3:66">
      <c r="C1046" s="18">
        <v>80004003</v>
      </c>
      <c r="D1046" s="12" t="s">
        <v>1364</v>
      </c>
      <c r="E1046" s="11">
        <v>1</v>
      </c>
      <c r="F1046" s="18">
        <v>80004003</v>
      </c>
      <c r="G1046" s="11">
        <v>0</v>
      </c>
      <c r="H1046" s="13">
        <v>0</v>
      </c>
      <c r="I1046" s="18">
        <v>1</v>
      </c>
      <c r="J1046" s="18">
        <v>0</v>
      </c>
      <c r="K1046" s="18">
        <v>0</v>
      </c>
      <c r="L1046" s="11">
        <v>0</v>
      </c>
      <c r="M1046" s="11">
        <v>0</v>
      </c>
      <c r="N1046" s="11">
        <v>2</v>
      </c>
      <c r="O1046" s="11">
        <v>1</v>
      </c>
      <c r="P1046" s="11">
        <v>0.3</v>
      </c>
      <c r="Q1046" s="11">
        <v>0</v>
      </c>
      <c r="R1046" s="6">
        <v>0</v>
      </c>
      <c r="S1046" s="11">
        <v>0</v>
      </c>
      <c r="T1046" s="11">
        <v>1</v>
      </c>
      <c r="U1046" s="11">
        <v>2</v>
      </c>
      <c r="V1046" s="11">
        <v>0</v>
      </c>
      <c r="W1046" s="11">
        <v>3</v>
      </c>
      <c r="X1046" s="11">
        <v>0</v>
      </c>
      <c r="Y1046" s="11">
        <v>0</v>
      </c>
      <c r="Z1046" s="11">
        <v>0</v>
      </c>
      <c r="AA1046" s="11">
        <v>0</v>
      </c>
      <c r="AB1046" s="11">
        <v>0</v>
      </c>
      <c r="AC1046" s="11">
        <v>0</v>
      </c>
      <c r="AD1046" s="11">
        <v>6</v>
      </c>
      <c r="AE1046" s="11">
        <v>2</v>
      </c>
      <c r="AF1046" s="11" t="s">
        <v>160</v>
      </c>
      <c r="AG1046" s="6">
        <v>0</v>
      </c>
      <c r="AH1046" s="6">
        <v>0</v>
      </c>
      <c r="AI1046" s="6">
        <v>0</v>
      </c>
      <c r="AJ1046" s="6">
        <v>1.5</v>
      </c>
      <c r="AK1046" s="11">
        <v>0</v>
      </c>
      <c r="AL1046" s="11">
        <v>0</v>
      </c>
      <c r="AM1046" s="11">
        <v>0</v>
      </c>
      <c r="AN1046" s="11">
        <v>0</v>
      </c>
      <c r="AO1046" s="11">
        <v>3000</v>
      </c>
      <c r="AP1046" s="11">
        <v>0.5</v>
      </c>
      <c r="AQ1046" s="11">
        <v>0</v>
      </c>
      <c r="AR1046" s="6">
        <v>0</v>
      </c>
      <c r="AS1046" s="11" t="s">
        <v>509</v>
      </c>
      <c r="AT1046" s="12" t="s">
        <v>210</v>
      </c>
      <c r="AU1046" s="11">
        <v>0</v>
      </c>
      <c r="AV1046" s="18">
        <v>10000007</v>
      </c>
      <c r="AW1046" s="18">
        <v>23000070</v>
      </c>
      <c r="AX1046" s="12" t="s">
        <v>153</v>
      </c>
      <c r="AY1046" s="11">
        <v>0</v>
      </c>
      <c r="AZ1046" s="13">
        <v>0</v>
      </c>
      <c r="BA1046" s="13">
        <v>1</v>
      </c>
      <c r="BB1046" s="37" t="s">
        <v>1365</v>
      </c>
      <c r="BC1046" s="11">
        <v>0</v>
      </c>
      <c r="BD1046" s="11">
        <v>0</v>
      </c>
      <c r="BE1046" s="11">
        <v>0</v>
      </c>
      <c r="BF1046" s="11">
        <v>0</v>
      </c>
      <c r="BG1046" s="11">
        <v>0</v>
      </c>
      <c r="BH1046" s="11">
        <v>0</v>
      </c>
      <c r="BI1046" s="11">
        <v>0</v>
      </c>
      <c r="BJ1046" s="6">
        <v>0</v>
      </c>
      <c r="BK1046" s="6">
        <v>0</v>
      </c>
      <c r="BL1046" s="6">
        <v>0</v>
      </c>
      <c r="BM1046" s="6">
        <v>0</v>
      </c>
      <c r="BN1046" s="6">
        <v>0</v>
      </c>
    </row>
    <row r="1047" ht="20.1" customHeight="1" spans="3:66">
      <c r="C1047" s="18">
        <v>67000262</v>
      </c>
      <c r="D1047" s="12" t="s">
        <v>1366</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0</v>
      </c>
      <c r="AH1047" s="6">
        <v>0</v>
      </c>
      <c r="AI1047" s="6">
        <v>0</v>
      </c>
      <c r="AJ1047" s="6">
        <v>1.5</v>
      </c>
      <c r="AK1047" s="11">
        <v>0</v>
      </c>
      <c r="AL1047" s="11">
        <v>0</v>
      </c>
      <c r="AM1047" s="11">
        <v>0</v>
      </c>
      <c r="AN1047" s="11">
        <v>1</v>
      </c>
      <c r="AO1047" s="11">
        <v>3000</v>
      </c>
      <c r="AP1047" s="11">
        <v>0.5</v>
      </c>
      <c r="AQ1047" s="11">
        <v>0</v>
      </c>
      <c r="AR1047" s="6">
        <v>93000201</v>
      </c>
      <c r="AS1047" s="11" t="s">
        <v>151</v>
      </c>
      <c r="AT1047" s="12" t="s">
        <v>152</v>
      </c>
      <c r="AU1047" s="11">
        <v>0</v>
      </c>
      <c r="AV1047" s="18">
        <v>0</v>
      </c>
      <c r="AW1047" s="18">
        <v>0</v>
      </c>
      <c r="AX1047" s="12" t="s">
        <v>1367</v>
      </c>
      <c r="AY1047" s="11">
        <v>0</v>
      </c>
      <c r="AZ1047" s="13">
        <v>0</v>
      </c>
      <c r="BA1047" s="13">
        <v>1</v>
      </c>
      <c r="BB1047" s="37" t="s">
        <v>1368</v>
      </c>
      <c r="BC1047" s="11">
        <v>0</v>
      </c>
      <c r="BD1047" s="11">
        <v>0</v>
      </c>
      <c r="BE1047" s="11">
        <v>0</v>
      </c>
      <c r="BF1047" s="11">
        <v>0</v>
      </c>
      <c r="BG1047" s="11">
        <v>0</v>
      </c>
      <c r="BH1047" s="11">
        <v>0</v>
      </c>
      <c r="BI1047" s="11">
        <v>0</v>
      </c>
      <c r="BJ1047" s="6">
        <v>0</v>
      </c>
      <c r="BK1047" s="6">
        <v>0</v>
      </c>
      <c r="BL1047" s="6">
        <v>0</v>
      </c>
      <c r="BM1047" s="6">
        <v>0</v>
      </c>
      <c r="BN1047" s="6">
        <v>0</v>
      </c>
    </row>
    <row r="1048" ht="20.1" customHeight="1" spans="3:66">
      <c r="C1048" s="18">
        <v>67000263</v>
      </c>
      <c r="D1048" s="12" t="s">
        <v>1369</v>
      </c>
      <c r="E1048" s="11">
        <v>1</v>
      </c>
      <c r="F1048" s="11">
        <v>90002001</v>
      </c>
      <c r="G1048" s="11">
        <v>0</v>
      </c>
      <c r="H1048" s="13">
        <v>0</v>
      </c>
      <c r="I1048" s="18">
        <v>1</v>
      </c>
      <c r="J1048" s="18">
        <v>0</v>
      </c>
      <c r="K1048" s="18">
        <v>0</v>
      </c>
      <c r="L1048" s="11">
        <v>0</v>
      </c>
      <c r="M1048" s="11">
        <v>0</v>
      </c>
      <c r="N1048" s="11">
        <v>1</v>
      </c>
      <c r="O1048" s="11">
        <v>1</v>
      </c>
      <c r="P1048" s="11">
        <v>0.1</v>
      </c>
      <c r="Q1048" s="11">
        <v>0</v>
      </c>
      <c r="R1048" s="6">
        <v>0</v>
      </c>
      <c r="S1048" s="11">
        <v>0</v>
      </c>
      <c r="T1048" s="11">
        <v>1</v>
      </c>
      <c r="U1048" s="11">
        <v>2</v>
      </c>
      <c r="V1048" s="11">
        <v>0</v>
      </c>
      <c r="W1048" s="11">
        <v>0</v>
      </c>
      <c r="X1048" s="11">
        <v>0</v>
      </c>
      <c r="Y1048" s="11">
        <v>0</v>
      </c>
      <c r="Z1048" s="11">
        <v>0</v>
      </c>
      <c r="AA1048" s="11">
        <v>0</v>
      </c>
      <c r="AB1048" s="11">
        <v>0</v>
      </c>
      <c r="AC1048" s="11">
        <v>0</v>
      </c>
      <c r="AD1048" s="11">
        <v>3</v>
      </c>
      <c r="AE1048" s="11">
        <v>2</v>
      </c>
      <c r="AF1048" s="11" t="s">
        <v>160</v>
      </c>
      <c r="AG1048" s="6">
        <v>1</v>
      </c>
      <c r="AH1048" s="6">
        <v>0</v>
      </c>
      <c r="AI1048" s="6">
        <v>0</v>
      </c>
      <c r="AJ1048" s="6">
        <v>1.5</v>
      </c>
      <c r="AK1048" s="11">
        <v>0</v>
      </c>
      <c r="AL1048" s="11">
        <v>0</v>
      </c>
      <c r="AM1048" s="11">
        <v>0</v>
      </c>
      <c r="AN1048" s="11">
        <v>1</v>
      </c>
      <c r="AO1048" s="11">
        <v>3000</v>
      </c>
      <c r="AP1048" s="11">
        <v>0.5</v>
      </c>
      <c r="AQ1048" s="11">
        <v>0</v>
      </c>
      <c r="AR1048" s="6">
        <v>0</v>
      </c>
      <c r="AS1048" s="11" t="s">
        <v>1370</v>
      </c>
      <c r="AT1048" s="12" t="s">
        <v>210</v>
      </c>
      <c r="AU1048" s="11">
        <v>0</v>
      </c>
      <c r="AV1048" s="18">
        <v>0</v>
      </c>
      <c r="AW1048" s="18">
        <v>0</v>
      </c>
      <c r="AX1048" s="12" t="s">
        <v>153</v>
      </c>
      <c r="AY1048" s="11">
        <v>0</v>
      </c>
      <c r="AZ1048" s="13">
        <v>0</v>
      </c>
      <c r="BA1048" s="13">
        <v>1</v>
      </c>
      <c r="BB1048" s="37" t="s">
        <v>1371</v>
      </c>
      <c r="BC1048" s="11">
        <v>0</v>
      </c>
      <c r="BD1048" s="11">
        <v>0</v>
      </c>
      <c r="BE1048" s="11">
        <v>0</v>
      </c>
      <c r="BF1048" s="11">
        <v>0</v>
      </c>
      <c r="BG1048" s="11">
        <v>0</v>
      </c>
      <c r="BH1048" s="11">
        <v>0</v>
      </c>
      <c r="BI1048" s="11">
        <v>0</v>
      </c>
      <c r="BJ1048" s="6">
        <v>0</v>
      </c>
      <c r="BK1048" s="6">
        <v>0</v>
      </c>
      <c r="BL1048" s="6">
        <v>0</v>
      </c>
      <c r="BM1048" s="6">
        <v>0</v>
      </c>
      <c r="BN1048" s="6">
        <v>0</v>
      </c>
    </row>
    <row r="1049" ht="20.1" customHeight="1" spans="3:66">
      <c r="C1049" s="18">
        <v>67000264</v>
      </c>
      <c r="D1049" s="85" t="s">
        <v>1372</v>
      </c>
      <c r="E1049" s="11">
        <v>1</v>
      </c>
      <c r="F1049" s="11">
        <v>90002001</v>
      </c>
      <c r="G1049" s="60">
        <v>0</v>
      </c>
      <c r="H1049" s="13">
        <v>0</v>
      </c>
      <c r="I1049" s="18">
        <v>1</v>
      </c>
      <c r="J1049" s="18">
        <v>0</v>
      </c>
      <c r="K1049" s="18">
        <v>0</v>
      </c>
      <c r="L1049" s="60">
        <v>0</v>
      </c>
      <c r="M1049" s="60">
        <v>0</v>
      </c>
      <c r="N1049" s="60">
        <v>1</v>
      </c>
      <c r="O1049" s="11">
        <v>1</v>
      </c>
      <c r="P1049" s="11">
        <v>0.1</v>
      </c>
      <c r="Q1049" s="60">
        <v>0</v>
      </c>
      <c r="R1049" s="6">
        <v>0</v>
      </c>
      <c r="S1049" s="60">
        <v>0</v>
      </c>
      <c r="T1049" s="11">
        <v>1</v>
      </c>
      <c r="U1049" s="60">
        <v>2</v>
      </c>
      <c r="V1049" s="60">
        <v>0</v>
      </c>
      <c r="W1049" s="60">
        <v>1.5</v>
      </c>
      <c r="X1049" s="11">
        <v>0</v>
      </c>
      <c r="Y1049" s="60">
        <v>0</v>
      </c>
      <c r="Z1049" s="60">
        <v>0</v>
      </c>
      <c r="AA1049" s="60">
        <v>0</v>
      </c>
      <c r="AB1049" s="60">
        <v>0</v>
      </c>
      <c r="AC1049" s="60">
        <v>0</v>
      </c>
      <c r="AD1049" s="60">
        <v>10</v>
      </c>
      <c r="AE1049" s="60">
        <v>2</v>
      </c>
      <c r="AF1049" s="60" t="s">
        <v>1373</v>
      </c>
      <c r="AG1049" s="66">
        <v>0</v>
      </c>
      <c r="AH1049" s="6">
        <v>0</v>
      </c>
      <c r="AI1049" s="6">
        <v>0</v>
      </c>
      <c r="AJ1049" s="66">
        <v>1.5</v>
      </c>
      <c r="AK1049" s="60">
        <v>0</v>
      </c>
      <c r="AL1049" s="60">
        <v>0</v>
      </c>
      <c r="AM1049" s="60">
        <v>0</v>
      </c>
      <c r="AN1049" s="60">
        <v>2</v>
      </c>
      <c r="AO1049" s="60">
        <v>3000</v>
      </c>
      <c r="AP1049" s="60">
        <v>0.5</v>
      </c>
      <c r="AQ1049" s="60">
        <v>0</v>
      </c>
      <c r="AR1049" s="6">
        <v>0</v>
      </c>
      <c r="AS1049" s="60" t="s">
        <v>151</v>
      </c>
      <c r="AT1049" s="85" t="s">
        <v>210</v>
      </c>
      <c r="AU1049" s="11">
        <v>0</v>
      </c>
      <c r="AV1049" s="74">
        <v>10000007</v>
      </c>
      <c r="AW1049" s="18">
        <v>23000010</v>
      </c>
      <c r="AX1049" s="85" t="s">
        <v>153</v>
      </c>
      <c r="AY1049" s="60">
        <v>0</v>
      </c>
      <c r="AZ1049" s="79">
        <v>0</v>
      </c>
      <c r="BA1049" s="13">
        <v>1</v>
      </c>
      <c r="BB1049" s="88" t="s">
        <v>1374</v>
      </c>
      <c r="BC1049" s="60">
        <v>0</v>
      </c>
      <c r="BD1049" s="11">
        <v>0</v>
      </c>
      <c r="BE1049" s="60">
        <v>0</v>
      </c>
      <c r="BF1049" s="60">
        <v>0</v>
      </c>
      <c r="BG1049" s="60">
        <v>0</v>
      </c>
      <c r="BH1049" s="60">
        <v>0</v>
      </c>
      <c r="BI1049" s="11">
        <v>0</v>
      </c>
      <c r="BJ1049" s="6">
        <v>0</v>
      </c>
      <c r="BK1049" s="6">
        <v>0</v>
      </c>
      <c r="BL1049" s="6">
        <v>0</v>
      </c>
      <c r="BM1049" s="6">
        <v>0</v>
      </c>
      <c r="BN1049" s="6">
        <v>0</v>
      </c>
    </row>
    <row r="1050" ht="20.1" customHeight="1" spans="3:66">
      <c r="C1050" s="18">
        <v>67000265</v>
      </c>
      <c r="D1050" s="12" t="s">
        <v>1375</v>
      </c>
      <c r="E1050" s="11">
        <v>1</v>
      </c>
      <c r="F1050" s="11">
        <v>90002001</v>
      </c>
      <c r="G1050" s="11">
        <v>0</v>
      </c>
      <c r="H1050" s="13">
        <v>0</v>
      </c>
      <c r="I1050" s="18">
        <v>1</v>
      </c>
      <c r="J1050" s="18">
        <v>0</v>
      </c>
      <c r="K1050" s="18">
        <v>0</v>
      </c>
      <c r="L1050" s="11">
        <v>0</v>
      </c>
      <c r="M1050" s="11">
        <v>0</v>
      </c>
      <c r="N1050" s="11">
        <v>1</v>
      </c>
      <c r="O1050" s="11">
        <v>2</v>
      </c>
      <c r="P1050" s="11">
        <v>1</v>
      </c>
      <c r="Q1050" s="11">
        <v>0</v>
      </c>
      <c r="R1050" s="6">
        <v>0</v>
      </c>
      <c r="S1050" s="11">
        <v>0</v>
      </c>
      <c r="T1050" s="11">
        <v>1</v>
      </c>
      <c r="U1050" s="11">
        <v>2</v>
      </c>
      <c r="V1050" s="11">
        <v>0</v>
      </c>
      <c r="W1050" s="11">
        <v>0</v>
      </c>
      <c r="X1050" s="11">
        <v>0</v>
      </c>
      <c r="Y1050" s="11">
        <v>0</v>
      </c>
      <c r="Z1050" s="11">
        <v>0</v>
      </c>
      <c r="AA1050" s="11">
        <v>0</v>
      </c>
      <c r="AB1050" s="11">
        <v>0</v>
      </c>
      <c r="AC1050" s="11">
        <v>0</v>
      </c>
      <c r="AD1050" s="11">
        <v>30</v>
      </c>
      <c r="AE1050" s="11">
        <v>2</v>
      </c>
      <c r="AF1050" s="11" t="s">
        <v>160</v>
      </c>
      <c r="AG1050" s="6">
        <v>0</v>
      </c>
      <c r="AH1050" s="6">
        <v>0</v>
      </c>
      <c r="AI1050" s="6">
        <v>0</v>
      </c>
      <c r="AJ1050" s="6">
        <v>1.5</v>
      </c>
      <c r="AK1050" s="11">
        <v>0</v>
      </c>
      <c r="AL1050" s="11">
        <v>0</v>
      </c>
      <c r="AM1050" s="11">
        <v>0</v>
      </c>
      <c r="AN1050" s="11">
        <v>1</v>
      </c>
      <c r="AO1050" s="11">
        <v>3000</v>
      </c>
      <c r="AP1050" s="11">
        <v>0.5</v>
      </c>
      <c r="AQ1050" s="11">
        <v>0</v>
      </c>
      <c r="AR1050" s="6">
        <v>93000203</v>
      </c>
      <c r="AS1050" s="11" t="s">
        <v>151</v>
      </c>
      <c r="AT1050" s="12" t="s">
        <v>152</v>
      </c>
      <c r="AU1050" s="11">
        <v>0</v>
      </c>
      <c r="AV1050" s="18">
        <v>0</v>
      </c>
      <c r="AW1050" s="18">
        <v>0</v>
      </c>
      <c r="AX1050" s="12" t="s">
        <v>1367</v>
      </c>
      <c r="AY1050" s="11">
        <v>0</v>
      </c>
      <c r="AZ1050" s="13">
        <v>0</v>
      </c>
      <c r="BA1050" s="13">
        <v>1</v>
      </c>
      <c r="BB1050" s="37" t="s">
        <v>1376</v>
      </c>
      <c r="BC1050" s="11">
        <v>0</v>
      </c>
      <c r="BD1050" s="11">
        <v>0</v>
      </c>
      <c r="BE1050" s="11">
        <v>0</v>
      </c>
      <c r="BF1050" s="11">
        <v>0</v>
      </c>
      <c r="BG1050" s="11">
        <v>0</v>
      </c>
      <c r="BH1050" s="11">
        <v>0</v>
      </c>
      <c r="BI1050" s="11">
        <v>0</v>
      </c>
      <c r="BJ1050" s="6">
        <v>0</v>
      </c>
      <c r="BK1050" s="6">
        <v>0</v>
      </c>
      <c r="BL1050" s="6">
        <v>0</v>
      </c>
      <c r="BM1050" s="6">
        <v>0</v>
      </c>
      <c r="BN1050" s="6">
        <v>0</v>
      </c>
    </row>
    <row r="1051" ht="20.1" customHeight="1" spans="3:66">
      <c r="C1051" s="18">
        <v>67000266</v>
      </c>
      <c r="D1051" s="12" t="s">
        <v>1377</v>
      </c>
      <c r="E1051" s="11">
        <v>1</v>
      </c>
      <c r="F1051" s="11">
        <v>90002001</v>
      </c>
      <c r="G1051" s="11">
        <v>0</v>
      </c>
      <c r="H1051" s="13">
        <v>0</v>
      </c>
      <c r="I1051" s="18">
        <v>1</v>
      </c>
      <c r="J1051" s="18">
        <v>0</v>
      </c>
      <c r="K1051" s="18">
        <v>0</v>
      </c>
      <c r="L1051" s="11">
        <v>0</v>
      </c>
      <c r="M1051" s="11">
        <v>0</v>
      </c>
      <c r="N1051" s="11">
        <v>1</v>
      </c>
      <c r="O1051" s="11">
        <v>1</v>
      </c>
      <c r="P1051" s="11">
        <v>0.1</v>
      </c>
      <c r="Q1051" s="11">
        <v>0</v>
      </c>
      <c r="R1051" s="6">
        <v>0</v>
      </c>
      <c r="S1051" s="11">
        <v>0</v>
      </c>
      <c r="T1051" s="11">
        <v>1</v>
      </c>
      <c r="U1051" s="11">
        <v>2</v>
      </c>
      <c r="V1051" s="11">
        <v>0</v>
      </c>
      <c r="W1051" s="11">
        <v>1.5</v>
      </c>
      <c r="X1051" s="11">
        <v>0</v>
      </c>
      <c r="Y1051" s="11">
        <v>0</v>
      </c>
      <c r="Z1051" s="11">
        <v>0</v>
      </c>
      <c r="AA1051" s="11">
        <v>0</v>
      </c>
      <c r="AB1051" s="11">
        <v>0</v>
      </c>
      <c r="AC1051" s="11">
        <v>0</v>
      </c>
      <c r="AD1051" s="11">
        <v>3</v>
      </c>
      <c r="AE1051" s="11">
        <v>2</v>
      </c>
      <c r="AF1051" s="11" t="s">
        <v>160</v>
      </c>
      <c r="AG1051" s="6">
        <v>7</v>
      </c>
      <c r="AH1051" s="6">
        <v>0</v>
      </c>
      <c r="AI1051" s="6">
        <v>0</v>
      </c>
      <c r="AJ1051" s="6">
        <v>1.5</v>
      </c>
      <c r="AK1051" s="11">
        <v>0</v>
      </c>
      <c r="AL1051" s="11">
        <v>0</v>
      </c>
      <c r="AM1051" s="11">
        <v>0</v>
      </c>
      <c r="AN1051" s="11">
        <v>1</v>
      </c>
      <c r="AO1051" s="11">
        <v>3000</v>
      </c>
      <c r="AP1051" s="11">
        <v>0.5</v>
      </c>
      <c r="AQ1051" s="11">
        <v>0</v>
      </c>
      <c r="AR1051" s="6">
        <v>0</v>
      </c>
      <c r="AS1051" s="11" t="s">
        <v>543</v>
      </c>
      <c r="AT1051" s="12" t="s">
        <v>210</v>
      </c>
      <c r="AU1051" s="11">
        <v>0</v>
      </c>
      <c r="AV1051" s="18">
        <v>0</v>
      </c>
      <c r="AW1051" s="18">
        <v>0</v>
      </c>
      <c r="AX1051" s="12" t="s">
        <v>153</v>
      </c>
      <c r="AY1051" s="11">
        <v>0</v>
      </c>
      <c r="AZ1051" s="13">
        <v>0</v>
      </c>
      <c r="BA1051" s="13">
        <v>1</v>
      </c>
      <c r="BB1051" s="37" t="s">
        <v>1378</v>
      </c>
      <c r="BC1051" s="11">
        <v>0</v>
      </c>
      <c r="BD1051" s="11">
        <v>0</v>
      </c>
      <c r="BE1051" s="11">
        <v>0</v>
      </c>
      <c r="BF1051" s="11">
        <v>0</v>
      </c>
      <c r="BG1051" s="11">
        <v>0</v>
      </c>
      <c r="BH1051" s="11">
        <v>0</v>
      </c>
      <c r="BI1051" s="11">
        <v>0</v>
      </c>
      <c r="BJ1051" s="6">
        <v>0</v>
      </c>
      <c r="BK1051" s="6">
        <v>0</v>
      </c>
      <c r="BL1051" s="6">
        <v>0</v>
      </c>
      <c r="BM1051" s="6">
        <v>0</v>
      </c>
      <c r="BN1051" s="6">
        <v>0</v>
      </c>
    </row>
    <row r="1052" ht="20.1" customHeight="1" spans="3:66">
      <c r="C1052" s="18">
        <v>67000267</v>
      </c>
      <c r="D1052" s="85" t="s">
        <v>1379</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1.5</v>
      </c>
      <c r="X1052" s="60">
        <v>0</v>
      </c>
      <c r="Y1052" s="60">
        <v>0</v>
      </c>
      <c r="Z1052" s="60">
        <v>0</v>
      </c>
      <c r="AA1052" s="60">
        <v>0</v>
      </c>
      <c r="AB1052" s="60">
        <v>0</v>
      </c>
      <c r="AC1052" s="60">
        <v>0</v>
      </c>
      <c r="AD1052" s="60">
        <v>3</v>
      </c>
      <c r="AE1052" s="60">
        <v>1</v>
      </c>
      <c r="AF1052" s="60" t="s">
        <v>510</v>
      </c>
      <c r="AG1052" s="66">
        <v>0</v>
      </c>
      <c r="AH1052" s="66">
        <v>0</v>
      </c>
      <c r="AI1052" s="6">
        <v>0</v>
      </c>
      <c r="AJ1052" s="66">
        <v>1.5</v>
      </c>
      <c r="AK1052" s="60">
        <v>0</v>
      </c>
      <c r="AL1052" s="60">
        <v>0</v>
      </c>
      <c r="AM1052" s="60">
        <v>0</v>
      </c>
      <c r="AN1052" s="60">
        <v>1</v>
      </c>
      <c r="AO1052" s="60">
        <v>3000</v>
      </c>
      <c r="AP1052" s="60">
        <v>1</v>
      </c>
      <c r="AQ1052" s="60">
        <v>0</v>
      </c>
      <c r="AR1052" s="6">
        <v>0</v>
      </c>
      <c r="AS1052" s="60" t="s">
        <v>151</v>
      </c>
      <c r="AT1052" s="85" t="s">
        <v>152</v>
      </c>
      <c r="AU1052" s="11">
        <v>0</v>
      </c>
      <c r="AV1052" s="74">
        <v>10000007</v>
      </c>
      <c r="AW1052" s="18">
        <v>23000020</v>
      </c>
      <c r="AX1052" s="85" t="s">
        <v>153</v>
      </c>
      <c r="AY1052" s="60">
        <v>0</v>
      </c>
      <c r="AZ1052" s="79">
        <v>0</v>
      </c>
      <c r="BA1052" s="13">
        <v>1</v>
      </c>
      <c r="BB1052" s="88" t="s">
        <v>1380</v>
      </c>
      <c r="BC1052" s="60">
        <v>0</v>
      </c>
      <c r="BD1052" s="11">
        <v>0</v>
      </c>
      <c r="BE1052" s="60">
        <v>0</v>
      </c>
      <c r="BF1052" s="60">
        <v>0</v>
      </c>
      <c r="BG1052" s="60">
        <v>0</v>
      </c>
      <c r="BH1052" s="60">
        <v>0</v>
      </c>
      <c r="BI1052" s="11">
        <v>0</v>
      </c>
      <c r="BJ1052" s="6">
        <v>0</v>
      </c>
      <c r="BK1052" s="6">
        <v>0</v>
      </c>
      <c r="BL1052" s="6">
        <v>0</v>
      </c>
      <c r="BM1052" s="6">
        <v>0</v>
      </c>
      <c r="BN1052" s="6">
        <v>0</v>
      </c>
    </row>
    <row r="1053" ht="20.1" customHeight="1" spans="3:66">
      <c r="C1053" s="18">
        <v>67000268</v>
      </c>
      <c r="D1053" s="85" t="s">
        <v>1381</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1</v>
      </c>
      <c r="AI1053" s="6">
        <v>0</v>
      </c>
      <c r="AJ1053" s="66">
        <v>1.5</v>
      </c>
      <c r="AK1053" s="60">
        <v>0</v>
      </c>
      <c r="AL1053" s="60">
        <v>0</v>
      </c>
      <c r="AM1053" s="60">
        <v>0</v>
      </c>
      <c r="AN1053" s="60">
        <v>1</v>
      </c>
      <c r="AO1053" s="60">
        <v>3000</v>
      </c>
      <c r="AP1053" s="60">
        <v>0.5</v>
      </c>
      <c r="AQ1053" s="60">
        <v>0</v>
      </c>
      <c r="AR1053" s="6">
        <v>0</v>
      </c>
      <c r="AS1053" s="60" t="s">
        <v>1382</v>
      </c>
      <c r="AT1053" s="85" t="s">
        <v>210</v>
      </c>
      <c r="AU1053" s="11">
        <v>0</v>
      </c>
      <c r="AV1053" s="74">
        <v>10000007</v>
      </c>
      <c r="AW1053" s="18">
        <v>23000030</v>
      </c>
      <c r="AX1053" s="85" t="s">
        <v>153</v>
      </c>
      <c r="AY1053" s="60">
        <v>0</v>
      </c>
      <c r="AZ1053" s="79">
        <v>0</v>
      </c>
      <c r="BA1053" s="13">
        <v>1</v>
      </c>
      <c r="BB1053" s="88" t="s">
        <v>1383</v>
      </c>
      <c r="BC1053" s="60">
        <v>0</v>
      </c>
      <c r="BD1053" s="11">
        <v>0</v>
      </c>
      <c r="BE1053" s="60">
        <v>0</v>
      </c>
      <c r="BF1053" s="60">
        <v>0</v>
      </c>
      <c r="BG1053" s="60">
        <v>0</v>
      </c>
      <c r="BH1053" s="60">
        <v>0</v>
      </c>
      <c r="BI1053" s="11">
        <v>0</v>
      </c>
      <c r="BJ1053" s="6">
        <v>0</v>
      </c>
      <c r="BK1053" s="6">
        <v>0</v>
      </c>
      <c r="BL1053" s="6">
        <v>0</v>
      </c>
      <c r="BM1053" s="6">
        <v>0</v>
      </c>
      <c r="BN1053" s="6">
        <v>0</v>
      </c>
    </row>
    <row r="1054" ht="20.1" customHeight="1" spans="3:66">
      <c r="C1054" s="18">
        <v>67000269</v>
      </c>
      <c r="D1054" s="85" t="s">
        <v>1384</v>
      </c>
      <c r="E1054" s="11">
        <v>1</v>
      </c>
      <c r="F1054" s="11">
        <v>90002001</v>
      </c>
      <c r="G1054" s="60">
        <v>0</v>
      </c>
      <c r="H1054" s="13">
        <v>0</v>
      </c>
      <c r="I1054" s="18">
        <v>1</v>
      </c>
      <c r="J1054" s="18">
        <v>0</v>
      </c>
      <c r="K1054" s="18">
        <v>0</v>
      </c>
      <c r="L1054" s="60">
        <v>0</v>
      </c>
      <c r="M1054" s="60">
        <v>0</v>
      </c>
      <c r="N1054" s="60">
        <v>1</v>
      </c>
      <c r="O1054" s="60">
        <v>1</v>
      </c>
      <c r="P1054" s="60">
        <v>0.1</v>
      </c>
      <c r="Q1054" s="60">
        <v>0</v>
      </c>
      <c r="R1054" s="6">
        <v>0</v>
      </c>
      <c r="S1054" s="60">
        <v>0</v>
      </c>
      <c r="T1054" s="11">
        <v>1</v>
      </c>
      <c r="U1054" s="60">
        <v>2</v>
      </c>
      <c r="V1054" s="60">
        <v>0</v>
      </c>
      <c r="W1054" s="60">
        <v>1</v>
      </c>
      <c r="X1054" s="60">
        <v>0</v>
      </c>
      <c r="Y1054" s="60">
        <v>0</v>
      </c>
      <c r="Z1054" s="60">
        <v>0</v>
      </c>
      <c r="AA1054" s="60">
        <v>0</v>
      </c>
      <c r="AB1054" s="60">
        <v>0</v>
      </c>
      <c r="AC1054" s="60">
        <v>0</v>
      </c>
      <c r="AD1054" s="60">
        <v>3</v>
      </c>
      <c r="AE1054" s="60">
        <v>2</v>
      </c>
      <c r="AF1054" s="60" t="s">
        <v>160</v>
      </c>
      <c r="AG1054" s="66">
        <v>0</v>
      </c>
      <c r="AH1054" s="66">
        <v>0</v>
      </c>
      <c r="AI1054" s="6">
        <v>0</v>
      </c>
      <c r="AJ1054" s="66">
        <v>1.5</v>
      </c>
      <c r="AK1054" s="60">
        <v>0</v>
      </c>
      <c r="AL1054" s="60">
        <v>0</v>
      </c>
      <c r="AM1054" s="60">
        <v>0</v>
      </c>
      <c r="AN1054" s="60">
        <v>1</v>
      </c>
      <c r="AO1054" s="60">
        <v>3000</v>
      </c>
      <c r="AP1054" s="60">
        <v>0.5</v>
      </c>
      <c r="AQ1054" s="60">
        <v>0</v>
      </c>
      <c r="AR1054" s="6">
        <v>0</v>
      </c>
      <c r="AS1054" s="60" t="s">
        <v>509</v>
      </c>
      <c r="AT1054" s="85" t="s">
        <v>210</v>
      </c>
      <c r="AU1054" s="11">
        <v>0</v>
      </c>
      <c r="AV1054" s="74">
        <v>10000007</v>
      </c>
      <c r="AW1054" s="18">
        <v>23000040</v>
      </c>
      <c r="AX1054" s="85" t="s">
        <v>153</v>
      </c>
      <c r="AY1054" s="60">
        <v>0</v>
      </c>
      <c r="AZ1054" s="79">
        <v>0</v>
      </c>
      <c r="BA1054" s="13">
        <v>1</v>
      </c>
      <c r="BB1054" s="88" t="s">
        <v>1385</v>
      </c>
      <c r="BC1054" s="60">
        <v>0</v>
      </c>
      <c r="BD1054" s="11">
        <v>0</v>
      </c>
      <c r="BE1054" s="60">
        <v>0</v>
      </c>
      <c r="BF1054" s="60">
        <v>0</v>
      </c>
      <c r="BG1054" s="60">
        <v>0</v>
      </c>
      <c r="BH1054" s="60">
        <v>0</v>
      </c>
      <c r="BI1054" s="11">
        <v>0</v>
      </c>
      <c r="BJ1054" s="6">
        <v>0</v>
      </c>
      <c r="BK1054" s="6">
        <v>0</v>
      </c>
      <c r="BL1054" s="6">
        <v>0</v>
      </c>
      <c r="BM1054" s="6">
        <v>0</v>
      </c>
      <c r="BN1054" s="6">
        <v>0</v>
      </c>
    </row>
    <row r="1055" ht="20.1" customHeight="1" spans="3:66">
      <c r="C1055" s="18">
        <v>67000270</v>
      </c>
      <c r="D1055" s="12" t="s">
        <v>1386</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1387</v>
      </c>
      <c r="AT1055" s="12" t="s">
        <v>210</v>
      </c>
      <c r="AU1055" s="11">
        <v>0</v>
      </c>
      <c r="AV1055" s="18">
        <v>0</v>
      </c>
      <c r="AW1055" s="18">
        <v>0</v>
      </c>
      <c r="AX1055" s="12" t="s">
        <v>153</v>
      </c>
      <c r="AY1055" s="11">
        <v>0</v>
      </c>
      <c r="AZ1055" s="13">
        <v>0</v>
      </c>
      <c r="BA1055" s="13">
        <v>1</v>
      </c>
      <c r="BB1055" s="37" t="s">
        <v>1388</v>
      </c>
      <c r="BC1055" s="11">
        <v>0</v>
      </c>
      <c r="BD1055" s="11">
        <v>0</v>
      </c>
      <c r="BE1055" s="11">
        <v>0</v>
      </c>
      <c r="BF1055" s="11">
        <v>0</v>
      </c>
      <c r="BG1055" s="11">
        <v>0</v>
      </c>
      <c r="BH1055" s="11">
        <v>0</v>
      </c>
      <c r="BI1055" s="11">
        <v>0</v>
      </c>
      <c r="BJ1055" s="6">
        <v>0</v>
      </c>
      <c r="BK1055" s="6">
        <v>0</v>
      </c>
      <c r="BL1055" s="6">
        <v>0</v>
      </c>
      <c r="BM1055" s="6">
        <v>0</v>
      </c>
      <c r="BN1055" s="6">
        <v>0</v>
      </c>
    </row>
    <row r="1056" ht="20.1" customHeight="1" spans="3:66">
      <c r="C1056" s="18">
        <v>67000271</v>
      </c>
      <c r="D1056" s="12" t="s">
        <v>1389</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1390</v>
      </c>
      <c r="AT1056" s="12" t="s">
        <v>210</v>
      </c>
      <c r="AU1056" s="11">
        <v>0</v>
      </c>
      <c r="AV1056" s="18">
        <v>0</v>
      </c>
      <c r="AW1056" s="18">
        <v>0</v>
      </c>
      <c r="AX1056" s="12" t="s">
        <v>153</v>
      </c>
      <c r="AY1056" s="11">
        <v>0</v>
      </c>
      <c r="AZ1056" s="13">
        <v>0</v>
      </c>
      <c r="BA1056" s="13">
        <v>1</v>
      </c>
      <c r="BB1056" s="37" t="s">
        <v>1391</v>
      </c>
      <c r="BC1056" s="11">
        <v>0</v>
      </c>
      <c r="BD1056" s="11">
        <v>0</v>
      </c>
      <c r="BE1056" s="11">
        <v>0</v>
      </c>
      <c r="BF1056" s="11">
        <v>0</v>
      </c>
      <c r="BG1056" s="11">
        <v>0</v>
      </c>
      <c r="BH1056" s="11">
        <v>0</v>
      </c>
      <c r="BI1056" s="11">
        <v>0</v>
      </c>
      <c r="BJ1056" s="6">
        <v>0</v>
      </c>
      <c r="BK1056" s="6">
        <v>0</v>
      </c>
      <c r="BL1056" s="6">
        <v>0</v>
      </c>
      <c r="BM1056" s="6">
        <v>0</v>
      </c>
      <c r="BN1056" s="6">
        <v>0</v>
      </c>
    </row>
    <row r="1057" ht="20.1" customHeight="1" spans="3:66">
      <c r="C1057" s="18">
        <v>67000272</v>
      </c>
      <c r="D1057" s="12" t="s">
        <v>1392</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1.5</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1393</v>
      </c>
      <c r="AT1057" s="12" t="s">
        <v>210</v>
      </c>
      <c r="AU1057" s="11">
        <v>0</v>
      </c>
      <c r="AV1057" s="18">
        <v>0</v>
      </c>
      <c r="AW1057" s="18">
        <v>0</v>
      </c>
      <c r="AX1057" s="12" t="s">
        <v>153</v>
      </c>
      <c r="AY1057" s="11">
        <v>0</v>
      </c>
      <c r="AZ1057" s="13">
        <v>0</v>
      </c>
      <c r="BA1057" s="13">
        <v>1</v>
      </c>
      <c r="BB1057" s="37" t="s">
        <v>1394</v>
      </c>
      <c r="BC1057" s="11">
        <v>0</v>
      </c>
      <c r="BD1057" s="11">
        <v>0</v>
      </c>
      <c r="BE1057" s="11">
        <v>0</v>
      </c>
      <c r="BF1057" s="11">
        <v>0</v>
      </c>
      <c r="BG1057" s="11">
        <v>0</v>
      </c>
      <c r="BH1057" s="11">
        <v>0</v>
      </c>
      <c r="BI1057" s="11">
        <v>0</v>
      </c>
      <c r="BJ1057" s="6">
        <v>0</v>
      </c>
      <c r="BK1057" s="6">
        <v>0</v>
      </c>
      <c r="BL1057" s="6">
        <v>0</v>
      </c>
      <c r="BM1057" s="6">
        <v>0</v>
      </c>
      <c r="BN1057" s="6">
        <v>0</v>
      </c>
    </row>
    <row r="1058" ht="20.1" customHeight="1" spans="3:66">
      <c r="C1058" s="18">
        <v>67000273</v>
      </c>
      <c r="D1058" s="12" t="s">
        <v>1395</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2</v>
      </c>
      <c r="X1058" s="11">
        <v>0</v>
      </c>
      <c r="Y1058" s="11">
        <v>0</v>
      </c>
      <c r="Z1058" s="11">
        <v>0</v>
      </c>
      <c r="AA1058" s="11">
        <v>0</v>
      </c>
      <c r="AB1058" s="11">
        <v>0</v>
      </c>
      <c r="AC1058" s="11">
        <v>0</v>
      </c>
      <c r="AD1058" s="11">
        <v>3</v>
      </c>
      <c r="AE1058" s="11">
        <v>2</v>
      </c>
      <c r="AF1058" s="11" t="s">
        <v>160</v>
      </c>
      <c r="AG1058" s="6">
        <v>7</v>
      </c>
      <c r="AH1058" s="6">
        <v>2</v>
      </c>
      <c r="AI1058" s="6">
        <v>0</v>
      </c>
      <c r="AJ1058" s="6">
        <v>1.5</v>
      </c>
      <c r="AK1058" s="11">
        <v>0</v>
      </c>
      <c r="AL1058" s="11">
        <v>0</v>
      </c>
      <c r="AM1058" s="11">
        <v>0</v>
      </c>
      <c r="AN1058" s="11">
        <v>1</v>
      </c>
      <c r="AO1058" s="11">
        <v>3000</v>
      </c>
      <c r="AP1058" s="11">
        <v>0.5</v>
      </c>
      <c r="AQ1058" s="11">
        <v>0</v>
      </c>
      <c r="AR1058" s="6">
        <v>0</v>
      </c>
      <c r="AS1058" s="11" t="s">
        <v>151</v>
      </c>
      <c r="AT1058" s="12" t="s">
        <v>210</v>
      </c>
      <c r="AU1058" s="11">
        <v>0</v>
      </c>
      <c r="AV1058" s="18">
        <v>0</v>
      </c>
      <c r="AW1058" s="18">
        <v>0</v>
      </c>
      <c r="AX1058" s="12" t="s">
        <v>153</v>
      </c>
      <c r="AY1058" s="11">
        <v>0</v>
      </c>
      <c r="AZ1058" s="13">
        <v>0</v>
      </c>
      <c r="BA1058" s="13">
        <v>1</v>
      </c>
      <c r="BB1058" s="37" t="s">
        <v>1396</v>
      </c>
      <c r="BC1058" s="11">
        <v>0</v>
      </c>
      <c r="BD1058" s="11">
        <v>0</v>
      </c>
      <c r="BE1058" s="11">
        <v>0</v>
      </c>
      <c r="BF1058" s="11">
        <v>0</v>
      </c>
      <c r="BG1058" s="11">
        <v>0</v>
      </c>
      <c r="BH1058" s="11">
        <v>0</v>
      </c>
      <c r="BI1058" s="11">
        <v>0</v>
      </c>
      <c r="BJ1058" s="6">
        <v>0</v>
      </c>
      <c r="BK1058" s="6">
        <v>0</v>
      </c>
      <c r="BL1058" s="6">
        <v>0</v>
      </c>
      <c r="BM1058" s="6">
        <v>0</v>
      </c>
      <c r="BN1058" s="6">
        <v>0</v>
      </c>
    </row>
    <row r="1059" ht="20.1" customHeight="1" spans="3:66">
      <c r="C1059" s="18">
        <v>67000274</v>
      </c>
      <c r="D1059" s="12" t="s">
        <v>1397</v>
      </c>
      <c r="E1059" s="11">
        <v>1</v>
      </c>
      <c r="F1059" s="11">
        <v>90002001</v>
      </c>
      <c r="G1059" s="11">
        <v>0</v>
      </c>
      <c r="H1059" s="13">
        <v>0</v>
      </c>
      <c r="I1059" s="18">
        <v>1</v>
      </c>
      <c r="J1059" s="18">
        <v>0</v>
      </c>
      <c r="K1059" s="18">
        <v>0</v>
      </c>
      <c r="L1059" s="11">
        <v>0</v>
      </c>
      <c r="M1059" s="11">
        <v>0</v>
      </c>
      <c r="N1059" s="11">
        <v>1</v>
      </c>
      <c r="O1059" s="11">
        <v>1</v>
      </c>
      <c r="P1059" s="11">
        <v>0.1</v>
      </c>
      <c r="Q1059" s="11">
        <v>0</v>
      </c>
      <c r="R1059" s="6">
        <v>0</v>
      </c>
      <c r="S1059" s="11">
        <v>0</v>
      </c>
      <c r="T1059" s="11">
        <v>1</v>
      </c>
      <c r="U1059" s="11">
        <v>2</v>
      </c>
      <c r="V1059" s="11">
        <v>0</v>
      </c>
      <c r="W1059" s="11">
        <v>1</v>
      </c>
      <c r="X1059" s="11">
        <v>0</v>
      </c>
      <c r="Y1059" s="11">
        <v>0</v>
      </c>
      <c r="Z1059" s="11">
        <v>0</v>
      </c>
      <c r="AA1059" s="11">
        <v>0</v>
      </c>
      <c r="AB1059" s="11">
        <v>0</v>
      </c>
      <c r="AC1059" s="11">
        <v>0</v>
      </c>
      <c r="AD1059" s="11">
        <v>10</v>
      </c>
      <c r="AE1059" s="11">
        <v>2</v>
      </c>
      <c r="AF1059" s="11" t="s">
        <v>160</v>
      </c>
      <c r="AG1059" s="6">
        <v>0</v>
      </c>
      <c r="AH1059" s="6">
        <v>0</v>
      </c>
      <c r="AI1059" s="6">
        <v>0</v>
      </c>
      <c r="AJ1059" s="6">
        <v>1.5</v>
      </c>
      <c r="AK1059" s="11">
        <v>0</v>
      </c>
      <c r="AL1059" s="11">
        <v>0</v>
      </c>
      <c r="AM1059" s="11">
        <v>0</v>
      </c>
      <c r="AN1059" s="11">
        <v>1</v>
      </c>
      <c r="AO1059" s="11">
        <v>3000</v>
      </c>
      <c r="AP1059" s="11">
        <v>0.5</v>
      </c>
      <c r="AQ1059" s="11">
        <v>0</v>
      </c>
      <c r="AR1059" s="6">
        <v>0</v>
      </c>
      <c r="AS1059" s="11" t="s">
        <v>509</v>
      </c>
      <c r="AT1059" s="12" t="s">
        <v>210</v>
      </c>
      <c r="AU1059" s="11">
        <v>0</v>
      </c>
      <c r="AV1059" s="18">
        <v>10000007</v>
      </c>
      <c r="AW1059" s="18">
        <v>23000070</v>
      </c>
      <c r="AX1059" s="12" t="s">
        <v>153</v>
      </c>
      <c r="AY1059" s="11">
        <v>0</v>
      </c>
      <c r="AZ1059" s="13">
        <v>0</v>
      </c>
      <c r="BA1059" s="13">
        <v>1</v>
      </c>
      <c r="BB1059" s="37" t="s">
        <v>1398</v>
      </c>
      <c r="BC1059" s="11">
        <v>0</v>
      </c>
      <c r="BD1059" s="11">
        <v>0</v>
      </c>
      <c r="BE1059" s="11">
        <v>0</v>
      </c>
      <c r="BF1059" s="11">
        <v>0</v>
      </c>
      <c r="BG1059" s="11">
        <v>0</v>
      </c>
      <c r="BH1059" s="11">
        <v>0</v>
      </c>
      <c r="BI1059" s="11">
        <v>0</v>
      </c>
      <c r="BJ1059" s="6">
        <v>0</v>
      </c>
      <c r="BK1059" s="6">
        <v>0</v>
      </c>
      <c r="BL1059" s="6">
        <v>0</v>
      </c>
      <c r="BM1059" s="6">
        <v>0</v>
      </c>
      <c r="BN1059" s="6">
        <v>0</v>
      </c>
    </row>
    <row r="1060" ht="20.1" customHeight="1" spans="3:66">
      <c r="C1060" s="18">
        <v>67000275</v>
      </c>
      <c r="D1060" s="85" t="s">
        <v>1399</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20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1360</v>
      </c>
      <c r="AT1060" s="85" t="s">
        <v>210</v>
      </c>
      <c r="AU1060" s="11">
        <v>0</v>
      </c>
      <c r="AV1060" s="74">
        <v>10000007</v>
      </c>
      <c r="AW1060" s="18">
        <v>23000050</v>
      </c>
      <c r="AX1060" s="85" t="s">
        <v>153</v>
      </c>
      <c r="AY1060" s="60">
        <v>0</v>
      </c>
      <c r="AZ1060" s="79">
        <v>0</v>
      </c>
      <c r="BA1060" s="13">
        <v>1</v>
      </c>
      <c r="BB1060" s="88" t="s">
        <v>1400</v>
      </c>
      <c r="BC1060" s="60">
        <v>0</v>
      </c>
      <c r="BD1060" s="11">
        <v>0</v>
      </c>
      <c r="BE1060" s="60">
        <v>0</v>
      </c>
      <c r="BF1060" s="60">
        <v>0</v>
      </c>
      <c r="BG1060" s="60">
        <v>0</v>
      </c>
      <c r="BH1060" s="60">
        <v>0</v>
      </c>
      <c r="BI1060" s="11">
        <v>0</v>
      </c>
      <c r="BJ1060" s="6">
        <v>0</v>
      </c>
      <c r="BK1060" s="6">
        <v>0</v>
      </c>
      <c r="BL1060" s="6">
        <v>0</v>
      </c>
      <c r="BM1060" s="6">
        <v>0</v>
      </c>
      <c r="BN1060" s="6">
        <v>0</v>
      </c>
    </row>
    <row r="1061" ht="20.1" customHeight="1" spans="3:66">
      <c r="C1061" s="18">
        <v>67000276</v>
      </c>
      <c r="D1061" s="85" t="s">
        <v>1401</v>
      </c>
      <c r="E1061" s="11">
        <v>1</v>
      </c>
      <c r="F1061" s="11">
        <v>90002001</v>
      </c>
      <c r="G1061" s="60">
        <v>0</v>
      </c>
      <c r="H1061" s="13">
        <v>0</v>
      </c>
      <c r="I1061" s="18">
        <v>1</v>
      </c>
      <c r="J1061" s="18">
        <v>0</v>
      </c>
      <c r="K1061" s="18">
        <v>0</v>
      </c>
      <c r="L1061" s="60">
        <v>0</v>
      </c>
      <c r="M1061" s="60">
        <v>0</v>
      </c>
      <c r="N1061" s="60">
        <v>1</v>
      </c>
      <c r="O1061" s="60">
        <v>2</v>
      </c>
      <c r="P1061" s="60">
        <v>1</v>
      </c>
      <c r="Q1061" s="60">
        <v>0</v>
      </c>
      <c r="R1061" s="6">
        <v>0</v>
      </c>
      <c r="S1061" s="60">
        <v>0</v>
      </c>
      <c r="T1061" s="11">
        <v>1</v>
      </c>
      <c r="U1061" s="60">
        <v>2</v>
      </c>
      <c r="V1061" s="60">
        <v>0</v>
      </c>
      <c r="W1061" s="60">
        <v>0</v>
      </c>
      <c r="X1061" s="60">
        <v>0</v>
      </c>
      <c r="Y1061" s="60">
        <v>0</v>
      </c>
      <c r="Z1061" s="60">
        <v>0</v>
      </c>
      <c r="AA1061" s="60">
        <v>0</v>
      </c>
      <c r="AB1061" s="60">
        <v>0</v>
      </c>
      <c r="AC1061" s="60">
        <v>0</v>
      </c>
      <c r="AD1061" s="60">
        <v>30</v>
      </c>
      <c r="AE1061" s="60">
        <v>2</v>
      </c>
      <c r="AF1061" s="60" t="s">
        <v>160</v>
      </c>
      <c r="AG1061" s="6">
        <v>0</v>
      </c>
      <c r="AH1061" s="6">
        <v>0</v>
      </c>
      <c r="AI1061" s="6">
        <v>0</v>
      </c>
      <c r="AJ1061" s="66">
        <v>1.5</v>
      </c>
      <c r="AK1061" s="60">
        <v>0</v>
      </c>
      <c r="AL1061" s="60">
        <v>0</v>
      </c>
      <c r="AM1061" s="60">
        <v>0</v>
      </c>
      <c r="AN1061" s="60">
        <v>1</v>
      </c>
      <c r="AO1061" s="60">
        <v>3000</v>
      </c>
      <c r="AP1061" s="60">
        <v>0.5</v>
      </c>
      <c r="AQ1061" s="60">
        <v>0</v>
      </c>
      <c r="AR1061" s="6">
        <v>0</v>
      </c>
      <c r="AS1061" s="60" t="s">
        <v>1402</v>
      </c>
      <c r="AT1061" s="85" t="s">
        <v>210</v>
      </c>
      <c r="AU1061" s="11">
        <v>0</v>
      </c>
      <c r="AV1061" s="74">
        <v>10000007</v>
      </c>
      <c r="AW1061" s="18">
        <v>23000060</v>
      </c>
      <c r="AX1061" s="85" t="s">
        <v>153</v>
      </c>
      <c r="AY1061" s="60">
        <v>0</v>
      </c>
      <c r="AZ1061" s="79">
        <v>0</v>
      </c>
      <c r="BA1061" s="79">
        <v>0</v>
      </c>
      <c r="BB1061" s="88" t="s">
        <v>1403</v>
      </c>
      <c r="BC1061" s="60">
        <v>0</v>
      </c>
      <c r="BD1061" s="11">
        <v>0</v>
      </c>
      <c r="BE1061" s="60">
        <v>0</v>
      </c>
      <c r="BF1061" s="60">
        <v>0</v>
      </c>
      <c r="BG1061" s="60">
        <v>0</v>
      </c>
      <c r="BH1061" s="60">
        <v>0</v>
      </c>
      <c r="BI1061" s="11">
        <v>0</v>
      </c>
      <c r="BJ1061" s="6">
        <v>0</v>
      </c>
      <c r="BK1061" s="6">
        <v>0</v>
      </c>
      <c r="BL1061" s="6">
        <v>0</v>
      </c>
      <c r="BM1061" s="6">
        <v>0</v>
      </c>
      <c r="BN1061" s="6">
        <v>0</v>
      </c>
    </row>
    <row r="1062" ht="20.1" customHeight="1" spans="3:66">
      <c r="C1062" s="18">
        <v>67000277</v>
      </c>
      <c r="D1062" s="85" t="s">
        <v>1167</v>
      </c>
      <c r="E1062" s="11">
        <v>1</v>
      </c>
      <c r="F1062" s="11">
        <v>90002001</v>
      </c>
      <c r="G1062" s="60">
        <v>0</v>
      </c>
      <c r="H1062" s="13">
        <v>0</v>
      </c>
      <c r="I1062" s="18">
        <v>1</v>
      </c>
      <c r="J1062" s="18">
        <v>0</v>
      </c>
      <c r="K1062" s="18">
        <v>0</v>
      </c>
      <c r="L1062" s="60">
        <v>0</v>
      </c>
      <c r="M1062" s="60">
        <v>0</v>
      </c>
      <c r="N1062" s="60">
        <v>1</v>
      </c>
      <c r="O1062" s="60">
        <v>0</v>
      </c>
      <c r="P1062" s="60">
        <v>0</v>
      </c>
      <c r="Q1062" s="60">
        <v>0</v>
      </c>
      <c r="R1062" s="6">
        <v>0</v>
      </c>
      <c r="S1062" s="60">
        <v>0</v>
      </c>
      <c r="T1062" s="11">
        <v>1</v>
      </c>
      <c r="U1062" s="60">
        <v>2</v>
      </c>
      <c r="V1062" s="60">
        <v>0</v>
      </c>
      <c r="W1062" s="60">
        <v>1</v>
      </c>
      <c r="X1062" s="60">
        <v>0</v>
      </c>
      <c r="Y1062" s="60">
        <v>0</v>
      </c>
      <c r="Z1062" s="60">
        <v>0</v>
      </c>
      <c r="AA1062" s="60">
        <v>0</v>
      </c>
      <c r="AB1062" s="60">
        <v>0</v>
      </c>
      <c r="AC1062" s="60">
        <v>0</v>
      </c>
      <c r="AD1062" s="60">
        <v>30</v>
      </c>
      <c r="AE1062" s="60">
        <v>2</v>
      </c>
      <c r="AF1062" s="60" t="s">
        <v>1168</v>
      </c>
      <c r="AG1062" s="6">
        <v>0</v>
      </c>
      <c r="AH1062" s="6">
        <v>2</v>
      </c>
      <c r="AI1062" s="6">
        <v>0</v>
      </c>
      <c r="AJ1062" s="66">
        <v>0</v>
      </c>
      <c r="AK1062" s="60">
        <v>0</v>
      </c>
      <c r="AL1062" s="60">
        <v>0</v>
      </c>
      <c r="AM1062" s="60">
        <v>0</v>
      </c>
      <c r="AN1062" s="60">
        <v>5</v>
      </c>
      <c r="AO1062" s="60">
        <v>5000</v>
      </c>
      <c r="AP1062" s="60">
        <v>0</v>
      </c>
      <c r="AQ1062" s="60">
        <v>0</v>
      </c>
      <c r="AR1062" s="6">
        <v>0</v>
      </c>
      <c r="AS1062" s="60">
        <v>0</v>
      </c>
      <c r="AT1062" s="85" t="s">
        <v>210</v>
      </c>
      <c r="AU1062" s="11">
        <v>0</v>
      </c>
      <c r="AV1062" s="74">
        <v>0</v>
      </c>
      <c r="AW1062" s="18">
        <v>21000010</v>
      </c>
      <c r="AX1062" s="85" t="s">
        <v>1169</v>
      </c>
      <c r="AY1062" s="60" t="s">
        <v>1404</v>
      </c>
      <c r="AZ1062" s="79">
        <v>0</v>
      </c>
      <c r="BA1062" s="79">
        <v>0</v>
      </c>
      <c r="BB1062" s="88" t="s">
        <v>1403</v>
      </c>
      <c r="BC1062" s="60">
        <v>0</v>
      </c>
      <c r="BD1062" s="11">
        <v>0</v>
      </c>
      <c r="BE1062" s="60">
        <v>0</v>
      </c>
      <c r="BF1062" s="60">
        <v>0</v>
      </c>
      <c r="BG1062" s="60">
        <v>0</v>
      </c>
      <c r="BH1062" s="60">
        <v>0</v>
      </c>
      <c r="BI1062" s="11">
        <v>0</v>
      </c>
      <c r="BJ1062" s="6">
        <v>0</v>
      </c>
      <c r="BK1062" s="6">
        <v>0</v>
      </c>
      <c r="BL1062" s="6">
        <v>0</v>
      </c>
      <c r="BM1062" s="6">
        <v>0</v>
      </c>
      <c r="BN1062" s="6">
        <v>0</v>
      </c>
    </row>
    <row r="1063" ht="20.1" customHeight="1" spans="3:66">
      <c r="C1063" s="18">
        <v>67000278</v>
      </c>
      <c r="D1063" s="19" t="s">
        <v>1405</v>
      </c>
      <c r="E1063" s="11">
        <v>1</v>
      </c>
      <c r="F1063" s="18">
        <v>63001001</v>
      </c>
      <c r="G1063" s="18">
        <v>0</v>
      </c>
      <c r="H1063" s="13">
        <v>0</v>
      </c>
      <c r="I1063" s="18">
        <v>1</v>
      </c>
      <c r="J1063" s="18">
        <v>0</v>
      </c>
      <c r="K1063" s="11">
        <v>0</v>
      </c>
      <c r="L1063" s="18">
        <v>0</v>
      </c>
      <c r="M1063" s="18">
        <v>0</v>
      </c>
      <c r="N1063" s="18">
        <v>1</v>
      </c>
      <c r="O1063" s="18">
        <v>0</v>
      </c>
      <c r="P1063" s="18">
        <v>1</v>
      </c>
      <c r="Q1063" s="18">
        <v>0</v>
      </c>
      <c r="R1063" s="6">
        <v>0</v>
      </c>
      <c r="S1063" s="13">
        <v>0</v>
      </c>
      <c r="T1063" s="11">
        <v>1</v>
      </c>
      <c r="U1063" s="18">
        <v>2</v>
      </c>
      <c r="V1063" s="18">
        <v>0</v>
      </c>
      <c r="W1063" s="18">
        <v>0</v>
      </c>
      <c r="X1063" s="18">
        <v>0</v>
      </c>
      <c r="Y1063" s="18">
        <v>0</v>
      </c>
      <c r="Z1063" s="18">
        <v>0</v>
      </c>
      <c r="AA1063" s="18">
        <v>0</v>
      </c>
      <c r="AB1063" s="18">
        <v>1</v>
      </c>
      <c r="AC1063" s="18">
        <v>0</v>
      </c>
      <c r="AD1063" s="18">
        <v>60</v>
      </c>
      <c r="AE1063" s="18">
        <v>2</v>
      </c>
      <c r="AF1063" s="18" t="s">
        <v>1406</v>
      </c>
      <c r="AG1063" s="6">
        <v>0</v>
      </c>
      <c r="AH1063" s="6">
        <v>0</v>
      </c>
      <c r="AI1063" s="6">
        <v>0</v>
      </c>
      <c r="AJ1063" s="6">
        <v>0</v>
      </c>
      <c r="AK1063" s="18">
        <v>0</v>
      </c>
      <c r="AL1063" s="18">
        <v>0</v>
      </c>
      <c r="AM1063" s="18">
        <v>0</v>
      </c>
      <c r="AN1063" s="18">
        <v>1</v>
      </c>
      <c r="AO1063" s="18">
        <v>1800000</v>
      </c>
      <c r="AP1063" s="18">
        <v>0</v>
      </c>
      <c r="AQ1063" s="18">
        <v>0</v>
      </c>
      <c r="AR1063" s="6">
        <v>0</v>
      </c>
      <c r="AS1063" s="18">
        <v>90106002</v>
      </c>
      <c r="AT1063" s="19" t="s">
        <v>151</v>
      </c>
      <c r="AU1063" s="18">
        <v>0</v>
      </c>
      <c r="AV1063" s="18">
        <v>0</v>
      </c>
      <c r="AW1063" s="18">
        <v>0</v>
      </c>
      <c r="AX1063" s="19" t="s">
        <v>692</v>
      </c>
      <c r="AY1063" s="19">
        <v>0</v>
      </c>
      <c r="AZ1063" s="13">
        <v>0</v>
      </c>
      <c r="BA1063" s="13">
        <v>0</v>
      </c>
      <c r="BB1063" s="62" t="s">
        <v>1407</v>
      </c>
      <c r="BC1063" s="18">
        <v>0</v>
      </c>
      <c r="BD1063" s="11">
        <v>0</v>
      </c>
      <c r="BE1063" s="18">
        <v>0</v>
      </c>
      <c r="BF1063" s="18">
        <v>0</v>
      </c>
      <c r="BG1063" s="18">
        <v>0</v>
      </c>
      <c r="BH1063" s="18">
        <v>0</v>
      </c>
      <c r="BI1063" s="9">
        <v>0</v>
      </c>
      <c r="BJ1063" s="6">
        <v>0</v>
      </c>
      <c r="BK1063" s="6">
        <v>0</v>
      </c>
      <c r="BL1063" s="6">
        <v>0</v>
      </c>
      <c r="BM1063" s="6">
        <v>0</v>
      </c>
      <c r="BN1063" s="6">
        <v>0</v>
      </c>
    </row>
    <row r="1064" ht="19.5" customHeight="1" spans="3:66">
      <c r="C1064" s="18">
        <v>67000279</v>
      </c>
      <c r="D1064" s="12" t="s">
        <v>1408</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11">
        <v>10</v>
      </c>
      <c r="AG1064" s="6">
        <v>0</v>
      </c>
      <c r="AH1064" s="6">
        <v>0</v>
      </c>
      <c r="AI1064" s="6">
        <v>0</v>
      </c>
      <c r="AJ1064" s="6">
        <v>0</v>
      </c>
      <c r="AK1064" s="11">
        <v>0</v>
      </c>
      <c r="AL1064" s="11">
        <v>0</v>
      </c>
      <c r="AM1064" s="11">
        <v>0</v>
      </c>
      <c r="AN1064" s="11">
        <v>0.5</v>
      </c>
      <c r="AO1064" s="11">
        <v>3000</v>
      </c>
      <c r="AP1064" s="11">
        <v>0.2</v>
      </c>
      <c r="AQ1064" s="11">
        <v>0</v>
      </c>
      <c r="AR1064" s="6">
        <v>0</v>
      </c>
      <c r="AS1064" s="11" t="s">
        <v>151</v>
      </c>
      <c r="AT1064" s="12" t="s">
        <v>349</v>
      </c>
      <c r="AU1064" s="11" t="s">
        <v>388</v>
      </c>
      <c r="AV1064" s="18">
        <v>10000007</v>
      </c>
      <c r="AW1064" s="18">
        <v>21000020</v>
      </c>
      <c r="AX1064" s="12" t="s">
        <v>536</v>
      </c>
      <c r="AY1064" s="11">
        <v>0</v>
      </c>
      <c r="AZ1064" s="13">
        <v>0</v>
      </c>
      <c r="BA1064" s="13">
        <v>0</v>
      </c>
      <c r="BB1064" s="62" t="s">
        <v>1409</v>
      </c>
      <c r="BC1064" s="11">
        <v>0</v>
      </c>
      <c r="BD1064" s="11">
        <v>0</v>
      </c>
      <c r="BE1064" s="11">
        <v>0</v>
      </c>
      <c r="BF1064" s="11">
        <v>0</v>
      </c>
      <c r="BG1064" s="11">
        <v>0</v>
      </c>
      <c r="BH1064" s="11">
        <v>0</v>
      </c>
      <c r="BI1064" s="9">
        <v>0</v>
      </c>
      <c r="BJ1064" s="6">
        <v>0</v>
      </c>
      <c r="BK1064" s="6">
        <v>0</v>
      </c>
      <c r="BL1064" s="6">
        <v>0</v>
      </c>
      <c r="BM1064" s="6">
        <v>0</v>
      </c>
      <c r="BN1064" s="6">
        <v>0</v>
      </c>
    </row>
    <row r="1065" ht="20.1" customHeight="1" spans="3:66">
      <c r="C1065" s="18">
        <v>67000280</v>
      </c>
      <c r="D1065" s="12" t="s">
        <v>1410</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2</v>
      </c>
      <c r="AH1065" s="6">
        <v>1</v>
      </c>
      <c r="AI1065" s="6">
        <v>0</v>
      </c>
      <c r="AJ1065" s="6">
        <v>8</v>
      </c>
      <c r="AK1065" s="11">
        <v>0</v>
      </c>
      <c r="AL1065" s="11">
        <v>0</v>
      </c>
      <c r="AM1065" s="11">
        <v>0</v>
      </c>
      <c r="AN1065" s="11">
        <v>0.5</v>
      </c>
      <c r="AO1065" s="11">
        <v>10000</v>
      </c>
      <c r="AP1065" s="11">
        <v>0.2</v>
      </c>
      <c r="AQ1065" s="11">
        <v>0</v>
      </c>
      <c r="AR1065" s="6">
        <v>0</v>
      </c>
      <c r="AS1065" s="11" t="s">
        <v>151</v>
      </c>
      <c r="AT1065" s="12" t="s">
        <v>349</v>
      </c>
      <c r="AU1065" s="11" t="s">
        <v>388</v>
      </c>
      <c r="AV1065" s="18">
        <v>10000007</v>
      </c>
      <c r="AW1065" s="18">
        <v>21102020</v>
      </c>
      <c r="AX1065" s="12" t="s">
        <v>536</v>
      </c>
      <c r="AY1065" s="11">
        <v>0</v>
      </c>
      <c r="AZ1065" s="13">
        <v>0</v>
      </c>
      <c r="BA1065" s="13">
        <v>0</v>
      </c>
      <c r="BB1065" s="62" t="s">
        <v>1411</v>
      </c>
      <c r="BC1065" s="11">
        <v>0</v>
      </c>
      <c r="BD1065" s="11">
        <v>0</v>
      </c>
      <c r="BE1065" s="11">
        <v>0</v>
      </c>
      <c r="BF1065" s="11">
        <v>0</v>
      </c>
      <c r="BG1065" s="11">
        <v>0</v>
      </c>
      <c r="BH1065" s="11">
        <v>0</v>
      </c>
      <c r="BI1065" s="9">
        <v>0</v>
      </c>
      <c r="BJ1065" s="6">
        <v>0</v>
      </c>
      <c r="BK1065" s="6">
        <v>0</v>
      </c>
      <c r="BL1065" s="6">
        <v>0</v>
      </c>
      <c r="BM1065" s="6">
        <v>0</v>
      </c>
      <c r="BN1065" s="6">
        <v>0</v>
      </c>
    </row>
    <row r="1066" ht="20.1" customHeight="1" spans="3:66">
      <c r="C1066" s="18">
        <v>67000281</v>
      </c>
      <c r="D1066" s="12" t="s">
        <v>1412</v>
      </c>
      <c r="E1066" s="11">
        <v>1</v>
      </c>
      <c r="F1066" s="11">
        <v>62011201</v>
      </c>
      <c r="G1066" s="11">
        <v>0</v>
      </c>
      <c r="H1066" s="13">
        <v>0</v>
      </c>
      <c r="I1066" s="11">
        <v>5</v>
      </c>
      <c r="J1066" s="11">
        <v>3</v>
      </c>
      <c r="K1066" s="11">
        <v>0</v>
      </c>
      <c r="L1066" s="11">
        <v>0</v>
      </c>
      <c r="M1066" s="11">
        <v>0</v>
      </c>
      <c r="N1066" s="11">
        <v>1</v>
      </c>
      <c r="O1066" s="11">
        <v>0</v>
      </c>
      <c r="P1066" s="11">
        <v>0</v>
      </c>
      <c r="Q1066" s="11">
        <v>0</v>
      </c>
      <c r="R1066" s="6">
        <v>0</v>
      </c>
      <c r="S1066" s="11">
        <v>0</v>
      </c>
      <c r="T1066" s="11">
        <v>1</v>
      </c>
      <c r="U1066" s="11">
        <v>2</v>
      </c>
      <c r="V1066" s="11">
        <v>0</v>
      </c>
      <c r="W1066" s="11">
        <v>1.5</v>
      </c>
      <c r="X1066" s="11">
        <v>10</v>
      </c>
      <c r="Y1066" s="11">
        <v>1</v>
      </c>
      <c r="Z1066" s="11">
        <v>0</v>
      </c>
      <c r="AA1066" s="11">
        <v>0</v>
      </c>
      <c r="AB1066" s="11">
        <v>0</v>
      </c>
      <c r="AC1066" s="11">
        <v>0</v>
      </c>
      <c r="AD1066" s="11">
        <v>5</v>
      </c>
      <c r="AE1066" s="11">
        <v>1</v>
      </c>
      <c r="AF1066" s="60">
        <v>3</v>
      </c>
      <c r="AG1066" s="6">
        <v>0</v>
      </c>
      <c r="AH1066" s="6">
        <v>2</v>
      </c>
      <c r="AI1066" s="6">
        <v>0</v>
      </c>
      <c r="AJ1066" s="6">
        <v>3</v>
      </c>
      <c r="AK1066" s="11">
        <v>0</v>
      </c>
      <c r="AL1066" s="11">
        <v>0</v>
      </c>
      <c r="AM1066" s="11">
        <v>0</v>
      </c>
      <c r="AN1066" s="11">
        <v>0.5</v>
      </c>
      <c r="AO1066" s="11">
        <v>10000</v>
      </c>
      <c r="AP1066" s="11">
        <v>0.2</v>
      </c>
      <c r="AQ1066" s="11">
        <v>3</v>
      </c>
      <c r="AR1066" s="6">
        <v>0</v>
      </c>
      <c r="AS1066" s="11" t="s">
        <v>151</v>
      </c>
      <c r="AT1066" s="12" t="s">
        <v>349</v>
      </c>
      <c r="AU1066" s="11" t="s">
        <v>388</v>
      </c>
      <c r="AV1066" s="18">
        <v>10000007</v>
      </c>
      <c r="AW1066" s="18">
        <v>21102020</v>
      </c>
      <c r="AX1066" s="12" t="s">
        <v>545</v>
      </c>
      <c r="AY1066" s="11">
        <v>0</v>
      </c>
      <c r="AZ1066" s="13">
        <v>0</v>
      </c>
      <c r="BA1066" s="13">
        <v>0</v>
      </c>
      <c r="BB1066" s="62" t="s">
        <v>1413</v>
      </c>
      <c r="BC1066" s="11">
        <v>0</v>
      </c>
      <c r="BD1066" s="11">
        <v>0</v>
      </c>
      <c r="BE1066" s="11">
        <v>0</v>
      </c>
      <c r="BF1066" s="11">
        <v>0</v>
      </c>
      <c r="BG1066" s="11">
        <v>0</v>
      </c>
      <c r="BH1066" s="11">
        <v>0</v>
      </c>
      <c r="BI1066" s="9">
        <v>0</v>
      </c>
      <c r="BJ1066" s="6">
        <v>0</v>
      </c>
      <c r="BK1066" s="6">
        <v>0</v>
      </c>
      <c r="BL1066" s="6">
        <v>0</v>
      </c>
      <c r="BM1066" s="6">
        <v>0</v>
      </c>
      <c r="BN1066" s="6">
        <v>0</v>
      </c>
    </row>
    <row r="1067" ht="19.5" customHeight="1" spans="3:66">
      <c r="C1067" s="18">
        <v>67000282</v>
      </c>
      <c r="D1067" s="12" t="s">
        <v>1414</v>
      </c>
      <c r="E1067" s="11">
        <v>1</v>
      </c>
      <c r="F1067" s="18">
        <v>61021201</v>
      </c>
      <c r="G1067" s="18">
        <v>0</v>
      </c>
      <c r="H1067" s="13">
        <v>0</v>
      </c>
      <c r="I1067" s="11">
        <f>I1061+5</f>
        <v>6</v>
      </c>
      <c r="J1067" s="11">
        <v>5</v>
      </c>
      <c r="K1067" s="11">
        <v>0</v>
      </c>
      <c r="L1067" s="18">
        <v>0</v>
      </c>
      <c r="M1067" s="18">
        <v>0</v>
      </c>
      <c r="N1067" s="18">
        <v>1</v>
      </c>
      <c r="O1067" s="18">
        <v>0</v>
      </c>
      <c r="P1067" s="18">
        <v>0</v>
      </c>
      <c r="Q1067" s="18">
        <v>0</v>
      </c>
      <c r="R1067" s="6">
        <v>0</v>
      </c>
      <c r="S1067" s="13">
        <v>0</v>
      </c>
      <c r="T1067" s="11">
        <v>1</v>
      </c>
      <c r="U1067" s="18">
        <v>2</v>
      </c>
      <c r="V1067" s="18">
        <v>0</v>
      </c>
      <c r="W1067" s="11">
        <v>3.5</v>
      </c>
      <c r="X1067" s="11">
        <v>500</v>
      </c>
      <c r="Y1067" s="18">
        <v>1</v>
      </c>
      <c r="Z1067" s="18">
        <v>0</v>
      </c>
      <c r="AA1067" s="18">
        <v>0</v>
      </c>
      <c r="AB1067" s="18">
        <v>0</v>
      </c>
      <c r="AC1067" s="18">
        <v>0</v>
      </c>
      <c r="AD1067" s="18">
        <v>7</v>
      </c>
      <c r="AE1067" s="18">
        <v>1</v>
      </c>
      <c r="AF1067" s="18">
        <v>3</v>
      </c>
      <c r="AG1067" s="6">
        <v>2</v>
      </c>
      <c r="AH1067" s="6">
        <v>1</v>
      </c>
      <c r="AI1067" s="6">
        <v>0</v>
      </c>
      <c r="AJ1067" s="6">
        <v>8</v>
      </c>
      <c r="AK1067" s="18">
        <v>0</v>
      </c>
      <c r="AL1067" s="18">
        <v>0.5</v>
      </c>
      <c r="AM1067" s="18">
        <v>0</v>
      </c>
      <c r="AN1067" s="18">
        <v>0.25</v>
      </c>
      <c r="AO1067" s="18">
        <v>9000</v>
      </c>
      <c r="AP1067" s="18">
        <v>0.5</v>
      </c>
      <c r="AQ1067" s="18">
        <v>0</v>
      </c>
      <c r="AR1067" s="6">
        <v>0</v>
      </c>
      <c r="AS1067" s="18">
        <v>0</v>
      </c>
      <c r="AT1067" s="19" t="s">
        <v>538</v>
      </c>
      <c r="AU1067" s="18" t="s">
        <v>539</v>
      </c>
      <c r="AV1067" s="18">
        <v>10003002</v>
      </c>
      <c r="AW1067" s="18">
        <v>21010020</v>
      </c>
      <c r="AX1067" s="19" t="s">
        <v>545</v>
      </c>
      <c r="AY1067" s="19">
        <v>0</v>
      </c>
      <c r="AZ1067" s="13">
        <v>0</v>
      </c>
      <c r="BA1067" s="13">
        <v>0</v>
      </c>
      <c r="BB1067" s="62" t="s">
        <v>1415</v>
      </c>
      <c r="BC1067" s="18">
        <v>0</v>
      </c>
      <c r="BD1067" s="11">
        <v>0</v>
      </c>
      <c r="BE1067" s="18">
        <v>0</v>
      </c>
      <c r="BF1067" s="18">
        <v>0</v>
      </c>
      <c r="BG1067" s="18">
        <v>0</v>
      </c>
      <c r="BH1067" s="18">
        <v>0</v>
      </c>
      <c r="BI1067" s="9">
        <v>0</v>
      </c>
      <c r="BJ1067" s="6">
        <v>0</v>
      </c>
      <c r="BK1067" s="6">
        <v>0</v>
      </c>
      <c r="BL1067" s="6">
        <v>0</v>
      </c>
      <c r="BM1067" s="6">
        <v>0</v>
      </c>
      <c r="BN1067" s="6">
        <v>0</v>
      </c>
    </row>
    <row r="1068" ht="20.1" customHeight="1" spans="3:66">
      <c r="C1068" s="18">
        <v>67000283</v>
      </c>
      <c r="D1068" s="19" t="s">
        <v>1416</v>
      </c>
      <c r="E1068" s="11">
        <v>1</v>
      </c>
      <c r="F1068" s="18">
        <v>63001001</v>
      </c>
      <c r="G1068" s="18">
        <v>0</v>
      </c>
      <c r="H1068" s="13">
        <v>0</v>
      </c>
      <c r="I1068" s="18">
        <v>1</v>
      </c>
      <c r="J1068" s="18">
        <v>0</v>
      </c>
      <c r="K1068" s="11">
        <v>0</v>
      </c>
      <c r="L1068" s="18">
        <v>0</v>
      </c>
      <c r="M1068" s="18">
        <v>0</v>
      </c>
      <c r="N1068" s="18">
        <v>1</v>
      </c>
      <c r="O1068" s="18">
        <v>0</v>
      </c>
      <c r="P1068" s="18">
        <v>1</v>
      </c>
      <c r="Q1068" s="18">
        <v>0</v>
      </c>
      <c r="R1068" s="6">
        <v>0</v>
      </c>
      <c r="S1068" s="13">
        <v>0</v>
      </c>
      <c r="T1068" s="11">
        <v>1</v>
      </c>
      <c r="U1068" s="18">
        <v>2</v>
      </c>
      <c r="V1068" s="18">
        <v>0</v>
      </c>
      <c r="W1068" s="18">
        <v>0</v>
      </c>
      <c r="X1068" s="18">
        <v>0</v>
      </c>
      <c r="Y1068" s="18">
        <v>0</v>
      </c>
      <c r="Z1068" s="18">
        <v>0</v>
      </c>
      <c r="AA1068" s="18">
        <v>0</v>
      </c>
      <c r="AB1068" s="18">
        <v>1</v>
      </c>
      <c r="AC1068" s="18">
        <v>0</v>
      </c>
      <c r="AD1068" s="18">
        <v>60</v>
      </c>
      <c r="AE1068" s="18">
        <v>2</v>
      </c>
      <c r="AF1068" s="18" t="s">
        <v>1417</v>
      </c>
      <c r="AG1068" s="6">
        <v>0</v>
      </c>
      <c r="AH1068" s="6">
        <v>0</v>
      </c>
      <c r="AI1068" s="6">
        <v>0</v>
      </c>
      <c r="AJ1068" s="6">
        <v>0</v>
      </c>
      <c r="AK1068" s="18">
        <v>0</v>
      </c>
      <c r="AL1068" s="18">
        <v>0</v>
      </c>
      <c r="AM1068" s="18">
        <v>0</v>
      </c>
      <c r="AN1068" s="18">
        <v>1</v>
      </c>
      <c r="AO1068" s="18">
        <v>1800000</v>
      </c>
      <c r="AP1068" s="18">
        <v>0</v>
      </c>
      <c r="AQ1068" s="18">
        <v>0</v>
      </c>
      <c r="AR1068" s="6">
        <v>0</v>
      </c>
      <c r="AS1068" s="18">
        <v>99002002</v>
      </c>
      <c r="AT1068" s="19" t="s">
        <v>151</v>
      </c>
      <c r="AU1068" s="18">
        <v>0</v>
      </c>
      <c r="AV1068" s="18">
        <v>0</v>
      </c>
      <c r="AW1068" s="18">
        <v>0</v>
      </c>
      <c r="AX1068" s="19" t="s">
        <v>692</v>
      </c>
      <c r="AY1068" s="19">
        <v>0</v>
      </c>
      <c r="AZ1068" s="13">
        <v>0</v>
      </c>
      <c r="BA1068" s="13">
        <v>0</v>
      </c>
      <c r="BB1068" s="62" t="s">
        <v>1407</v>
      </c>
      <c r="BC1068" s="18">
        <v>0</v>
      </c>
      <c r="BD1068" s="11">
        <v>0</v>
      </c>
      <c r="BE1068" s="18">
        <v>0</v>
      </c>
      <c r="BF1068" s="18">
        <v>0</v>
      </c>
      <c r="BG1068" s="18">
        <v>0</v>
      </c>
      <c r="BH1068" s="18">
        <v>0</v>
      </c>
      <c r="BI1068" s="9">
        <v>0</v>
      </c>
      <c r="BJ1068" s="6">
        <v>0</v>
      </c>
      <c r="BK1068" s="6">
        <v>0</v>
      </c>
      <c r="BL1068" s="6">
        <v>0</v>
      </c>
      <c r="BM1068" s="6">
        <v>0</v>
      </c>
      <c r="BN1068" s="6">
        <v>0</v>
      </c>
    </row>
  </sheetData>
  <autoFilter ref="O1:O1068"/>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2023-05-13T12:43:14Z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