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ExpProto" sheetId="1" r:id="rId1"/>
  </sheets>
  <calcPr calcId="144525"/>
</workbook>
</file>

<file path=xl/sharedStrings.xml><?xml version="1.0" encoding="utf-8"?>
<sst xmlns="http://schemas.openxmlformats.org/spreadsheetml/2006/main" count="20">
  <si>
    <t>Id</t>
  </si>
  <si>
    <t>角色升级经验</t>
  </si>
  <si>
    <t>宠物升级经验</t>
  </si>
  <si>
    <t>宠物经验道具</t>
  </si>
  <si>
    <t>每级对应经验产出</t>
  </si>
  <si>
    <t>每级对应金币产出</t>
  </si>
  <si>
    <t>基础怪物血量</t>
  </si>
  <si>
    <t>攻击</t>
  </si>
  <si>
    <t>物防</t>
  </si>
  <si>
    <t>魔防</t>
  </si>
  <si>
    <t>UpExp</t>
  </si>
  <si>
    <t>PetUpExp</t>
  </si>
  <si>
    <t>PetItemUpExp</t>
  </si>
  <si>
    <t>RoseExpPro</t>
  </si>
  <si>
    <t>RoseGoldPro</t>
  </si>
  <si>
    <t>BaseHp</t>
  </si>
  <si>
    <t>BaseAct</t>
  </si>
  <si>
    <t>BaseDef</t>
  </si>
  <si>
    <t>BaseAdf</t>
  </si>
  <si>
    <t>int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</si>
</sst>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Tahoma"/>
      <charset val="134"/>
    </font>
    <font>
      <sz val="9"/>
      <color theme="1"/>
      <name val="微软雅黑"/>
      <charset val="134"/>
    </font>
    <font>
      <sz val="10"/>
      <color theme="1"/>
      <name val="Tahoma"/>
      <charset val="134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">
    <xf numFmtId="0" fontId="0" fillId="0" borderId="0"/>
    <xf numFmtId="42" fontId="1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11" fillId="15" borderId="9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34" borderId="1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4" borderId="10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9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9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19" applyFont="1" applyFill="1" applyBorder="1" applyAlignment="1">
      <alignment horizontal="center" vertical="center"/>
    </xf>
    <xf numFmtId="0" fontId="5" fillId="3" borderId="2" xfId="19" applyFont="1" applyFill="1" applyBorder="1" applyAlignment="1">
      <alignment horizontal="center" vertical="center"/>
    </xf>
    <xf numFmtId="0" fontId="5" fillId="3" borderId="1" xfId="19" applyFont="1" applyFill="1" applyBorder="1" applyAlignment="1">
      <alignment horizontal="center" vertical="center"/>
    </xf>
    <xf numFmtId="0" fontId="6" fillId="4" borderId="3" xfId="19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362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40% - 强调文字颜色 1 2 4 2" xfId="5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常规 5 2 5" xfId="11"/>
    <cellStyle name="常规 2 3 2 3 2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40% - 强调文字颜色 6 4 2" xfId="17"/>
    <cellStyle name="已访问的超链接" xfId="18" builtinId="9"/>
    <cellStyle name="常规 6" xfId="19"/>
    <cellStyle name="20% - 强调文字颜色 4 5" xfId="20"/>
    <cellStyle name="注释" xfId="21" builtinId="10"/>
    <cellStyle name="60% - 强调文字颜色 2" xfId="22" builtinId="36"/>
    <cellStyle name="常规 5 2 4" xfId="23"/>
    <cellStyle name="标题 4" xfId="24" builtinId="19"/>
    <cellStyle name="警告文本" xfId="25" builtinId="11"/>
    <cellStyle name="常规 5 2" xfId="26"/>
    <cellStyle name="20% - 强调文字颜色 4 4 2" xfId="27"/>
    <cellStyle name="标题" xfId="28" builtinId="15"/>
    <cellStyle name="解释性文本" xfId="29" builtinId="53"/>
    <cellStyle name="20% - 强调文字颜色 5 3 3" xfId="30"/>
    <cellStyle name="标题 1" xfId="31" builtinId="16"/>
    <cellStyle name="常规 5 2 2" xfId="32"/>
    <cellStyle name="标题 2" xfId="33" builtinId="17"/>
    <cellStyle name="60% - 强调文字颜色 1" xfId="34" builtinId="32"/>
    <cellStyle name="常规 5 2 3" xfId="35"/>
    <cellStyle name="标题 3" xfId="36" builtinId="18"/>
    <cellStyle name="常规 5 2 6" xfId="37"/>
    <cellStyle name="常规 2 3 2 3 3" xfId="38"/>
    <cellStyle name="20% - 强调文字颜色 1 2 2 3" xfId="39"/>
    <cellStyle name="60% - 强调文字颜色 4" xfId="40" builtinId="44"/>
    <cellStyle name="20% - 强调文字颜色 2 4 2" xfId="41"/>
    <cellStyle name="输出" xfId="42" builtinId="21"/>
    <cellStyle name="40% - 强调文字颜色 3 3 3" xfId="43"/>
    <cellStyle name="计算" xfId="44" builtinId="22"/>
    <cellStyle name="40% - 强调文字颜色 4 2" xfId="45"/>
    <cellStyle name="检查单元格" xfId="46" builtinId="23"/>
    <cellStyle name="20% - 强调文字颜色 1 5" xfId="47"/>
    <cellStyle name="20% - 强调文字颜色 6" xfId="48" builtinId="50"/>
    <cellStyle name="强调文字颜色 2" xfId="49" builtinId="33"/>
    <cellStyle name="注释 2 3" xfId="50"/>
    <cellStyle name="40% - 强调文字颜色 5 7" xfId="51"/>
    <cellStyle name="链接单元格" xfId="52" builtinId="24"/>
    <cellStyle name="40% - 强调文字颜色 6 5" xfId="53"/>
    <cellStyle name="汇总" xfId="54" builtinId="25"/>
    <cellStyle name="好" xfId="55" builtinId="26"/>
    <cellStyle name="常规 2 3 2 4" xfId="56"/>
    <cellStyle name="40% - 强调文字颜色 2 2" xfId="57"/>
    <cellStyle name="20% - 强调文字颜色 1 2 3" xfId="58"/>
    <cellStyle name="20% - 强调文字颜色 3 3" xfId="59"/>
    <cellStyle name="适中" xfId="60" builtinId="28"/>
    <cellStyle name="20% - 强调文字颜色 1 4" xfId="61"/>
    <cellStyle name="20% - 强调文字颜色 5" xfId="62" builtinId="46"/>
    <cellStyle name="40% - 强调文字颜色 4 2 3 2" xfId="63"/>
    <cellStyle name="强调文字颜色 1" xfId="64" builtinId="29"/>
    <cellStyle name="注释 2 3 3" xfId="65"/>
    <cellStyle name="常规 2 3 2 2 5" xfId="66"/>
    <cellStyle name="20% - 强调文字颜色 1" xfId="67" builtinId="30"/>
    <cellStyle name="40% - 强调文字颜色 4 3 2" xfId="68"/>
    <cellStyle name="40% - 强调文字颜色 1" xfId="69" builtinId="31"/>
    <cellStyle name="常规 2 3 2 2 6" xfId="70"/>
    <cellStyle name="20% - 强调文字颜色 2" xfId="71" builtinId="34"/>
    <cellStyle name="40% - 强调文字颜色 4 3 3" xfId="72"/>
    <cellStyle name="40% - 强调文字颜色 2" xfId="73" builtinId="35"/>
    <cellStyle name="强调文字颜色 3" xfId="74" builtinId="37"/>
    <cellStyle name="强调文字颜色 4" xfId="75" builtinId="41"/>
    <cellStyle name="20% - 强调文字颜色 1 3" xfId="76"/>
    <cellStyle name="20% - 强调文字颜色 4" xfId="77" builtinId="42"/>
    <cellStyle name="40% - 强调文字颜色 4" xfId="78" builtinId="43"/>
    <cellStyle name="常规 2 3 2 5 2" xfId="79"/>
    <cellStyle name="40% - 强调文字颜色 2 3 2" xfId="80"/>
    <cellStyle name="20% - 强调文字颜色 1 2 4 2" xfId="81"/>
    <cellStyle name="强调文字颜色 5" xfId="82" builtinId="45"/>
    <cellStyle name="40% - 强调文字颜色 5" xfId="83" builtinId="47"/>
    <cellStyle name="60% - 强调文字颜色 5" xfId="84" builtinId="48"/>
    <cellStyle name="强调文字颜色 6" xfId="85" builtinId="49"/>
    <cellStyle name="常规 2 3 2 4 2" xfId="86"/>
    <cellStyle name="40% - 强调文字颜色 2 2 2" xfId="87"/>
    <cellStyle name="20% - 强调文字颜色 1 2 3 2" xfId="88"/>
    <cellStyle name="20% - 强调文字颜色 3 3 2" xfId="89"/>
    <cellStyle name="40% - 强调文字颜色 6" xfId="90" builtinId="51"/>
    <cellStyle name="60% - 强调文字颜色 6" xfId="91" builtinId="52"/>
    <cellStyle name="常规 2 3 2 3" xfId="92"/>
    <cellStyle name="20% - 强调文字颜色 1 2 2" xfId="93"/>
    <cellStyle name="常规 2 3 2 5" xfId="94"/>
    <cellStyle name="40% - 强调文字颜色 2 3" xfId="95"/>
    <cellStyle name="20% - 强调文字颜色 1 2 4" xfId="96"/>
    <cellStyle name="常规 2 3 2 6" xfId="97"/>
    <cellStyle name="40% - 强调文字颜色 2 4" xfId="98"/>
    <cellStyle name="20% - 强调文字颜色 1 2 5" xfId="99"/>
    <cellStyle name="常规 2 3 2 7" xfId="100"/>
    <cellStyle name="40% - 强调文字颜色 2 5" xfId="101"/>
    <cellStyle name="20% - 强调文字颜色 1 2 6" xfId="102"/>
    <cellStyle name="常规 2 3 3 3" xfId="103"/>
    <cellStyle name="20% - 强调文字颜色 1 3 2" xfId="104"/>
    <cellStyle name="常规 2 3 3 4" xfId="105"/>
    <cellStyle name="40% - 强调文字颜色 3 2" xfId="106"/>
    <cellStyle name="20% - 强调文字颜色 1 3 3" xfId="107"/>
    <cellStyle name="常规 2 3 4 3" xfId="108"/>
    <cellStyle name="20% - 强调文字颜色 1 4 2" xfId="109"/>
    <cellStyle name="20% - 强调文字颜色 1 5 2" xfId="110"/>
    <cellStyle name="20% - 强调文字颜色 1 6" xfId="111"/>
    <cellStyle name="20% - 强调文字颜色 1 7" xfId="112"/>
    <cellStyle name="20% - 强调文字颜色 2 2" xfId="113"/>
    <cellStyle name="20% - 强调文字颜色 2 2 2" xfId="114"/>
    <cellStyle name="20% - 强调文字颜色 2 6" xfId="115"/>
    <cellStyle name="20% - 强调文字颜色 2 2 2 2" xfId="116"/>
    <cellStyle name="20% - 强调文字颜色 2 7" xfId="117"/>
    <cellStyle name="20% - 强调文字颜色 2 2 2 3" xfId="118"/>
    <cellStyle name="20% - 强调文字颜色 2 2 3" xfId="119"/>
    <cellStyle name="20% - 强调文字颜色 3 6" xfId="120"/>
    <cellStyle name="20% - 强调文字颜色 2 2 3 2" xfId="121"/>
    <cellStyle name="20% - 强调文字颜色 2 2 4" xfId="122"/>
    <cellStyle name="20% - 强调文字颜色 4 6" xfId="123"/>
    <cellStyle name="20% - 强调文字颜色 2 2 4 2" xfId="124"/>
    <cellStyle name="20% - 强调文字颜色 2 2 5" xfId="125"/>
    <cellStyle name="40% - 强调文字颜色 1 2 3 2" xfId="126"/>
    <cellStyle name="20% - 强调文字颜色 2 2 6" xfId="127"/>
    <cellStyle name="20% - 强调文字颜色 2 3" xfId="128"/>
    <cellStyle name="20% - 强调文字颜色 2 3 2" xfId="129"/>
    <cellStyle name="20% - 强调文字颜色 2 3 3" xfId="130"/>
    <cellStyle name="20% - 强调文字颜色 2 4" xfId="131"/>
    <cellStyle name="20% - 强调文字颜色 2 5" xfId="132"/>
    <cellStyle name="20% - 强调文字颜色 2 5 2" xfId="133"/>
    <cellStyle name="20% - 强调文字颜色 3 2" xfId="134"/>
    <cellStyle name="20% - 强调文字颜色 3 2 2" xfId="135"/>
    <cellStyle name="20% - 强调文字颜色 3 2 2 2" xfId="136"/>
    <cellStyle name="20% - 强调文字颜色 3 2 2 3" xfId="137"/>
    <cellStyle name="20% - 强调文字颜色 3 2 3" xfId="138"/>
    <cellStyle name="20% - 强调文字颜色 3 2 3 2" xfId="139"/>
    <cellStyle name="20% - 强调文字颜色 3 2 4" xfId="140"/>
    <cellStyle name="20% - 强调文字颜色 3 2 4 2" xfId="141"/>
    <cellStyle name="20% - 强调文字颜色 3 2 5" xfId="142"/>
    <cellStyle name="20% - 强调文字颜色 3 2 6" xfId="143"/>
    <cellStyle name="20% - 强调文字颜色 3 3 3" xfId="144"/>
    <cellStyle name="20% - 强调文字颜色 3 4" xfId="145"/>
    <cellStyle name="20% - 强调文字颜色 3 4 2" xfId="146"/>
    <cellStyle name="20% - 强调文字颜色 3 5" xfId="147"/>
    <cellStyle name="20% - 强调文字颜色 3 5 2" xfId="148"/>
    <cellStyle name="20% - 强调文字颜色 3 7" xfId="149"/>
    <cellStyle name="常规 3" xfId="150"/>
    <cellStyle name="20% - 强调文字颜色 4 2" xfId="151"/>
    <cellStyle name="20% - 强调文字颜色 4 2 2" xfId="152"/>
    <cellStyle name="20% - 强调文字颜色 4 2 2 2" xfId="153"/>
    <cellStyle name="20% - 强调文字颜色 4 2 2 3" xfId="154"/>
    <cellStyle name="20% - 强调文字颜色 4 2 3" xfId="155"/>
    <cellStyle name="20% - 强调文字颜色 4 2 3 2" xfId="156"/>
    <cellStyle name="20% - 强调文字颜色 4 2 4" xfId="157"/>
    <cellStyle name="20% - 强调文字颜色 4 2 4 2" xfId="158"/>
    <cellStyle name="20% - 强调文字颜色 4 2 5" xfId="159"/>
    <cellStyle name="20% - 强调文字颜色 4 2 6" xfId="160"/>
    <cellStyle name="常规 4" xfId="161"/>
    <cellStyle name="20% - 强调文字颜色 4 3" xfId="162"/>
    <cellStyle name="20% - 强调文字颜色 4 3 2" xfId="163"/>
    <cellStyle name="20% - 强调文字颜色 4 3 3" xfId="164"/>
    <cellStyle name="常规 5" xfId="165"/>
    <cellStyle name="20% - 强调文字颜色 4 4" xfId="166"/>
    <cellStyle name="注释 2" xfId="167"/>
    <cellStyle name="20% - 强调文字颜色 4 5 2" xfId="168"/>
    <cellStyle name="20% - 强调文字颜色 4 7" xfId="169"/>
    <cellStyle name="20% - 强调文字颜色 5 2" xfId="170"/>
    <cellStyle name="20% - 强调文字颜色 5 2 2" xfId="171"/>
    <cellStyle name="40% - 强调文字颜色 2 7" xfId="172"/>
    <cellStyle name="20% - 强调文字颜色 5 2 2 2" xfId="173"/>
    <cellStyle name="20% - 强调文字颜色 5 2 2 3" xfId="174"/>
    <cellStyle name="20% - 强调文字颜色 5 2 3" xfId="175"/>
    <cellStyle name="40% - 强调文字颜色 3 7" xfId="176"/>
    <cellStyle name="20% - 强调文字颜色 5 2 3 2" xfId="177"/>
    <cellStyle name="20% - 强调文字颜色 5 2 4" xfId="178"/>
    <cellStyle name="40% - 强调文字颜色 4 7" xfId="179"/>
    <cellStyle name="20% - 强调文字颜色 6 2 5" xfId="180"/>
    <cellStyle name="20% - 强调文字颜色 5 2 4 2" xfId="181"/>
    <cellStyle name="20% - 强调文字颜色 5 2 5" xfId="182"/>
    <cellStyle name="20% - 强调文字颜色 5 2 6" xfId="183"/>
    <cellStyle name="20% - 强调文字颜色 5 3" xfId="184"/>
    <cellStyle name="20% - 强调文字颜色 5 3 2" xfId="185"/>
    <cellStyle name="20% - 强调文字颜色 5 4" xfId="186"/>
    <cellStyle name="20% - 强调文字颜色 5 4 2" xfId="187"/>
    <cellStyle name="20% - 强调文字颜色 5 5" xfId="188"/>
    <cellStyle name="20% - 强调文字颜色 5 5 2" xfId="189"/>
    <cellStyle name="20% - 强调文字颜色 5 6" xfId="190"/>
    <cellStyle name="20% - 强调文字颜色 5 7" xfId="191"/>
    <cellStyle name="20% - 强调文字颜色 6 2" xfId="192"/>
    <cellStyle name="40% - 强调文字颜色 4 4" xfId="193"/>
    <cellStyle name="20% - 强调文字颜色 6 2 2" xfId="194"/>
    <cellStyle name="40% - 强调文字颜色 4 4 2" xfId="195"/>
    <cellStyle name="20% - 强调文字颜色 6 2 2 2" xfId="196"/>
    <cellStyle name="20% - 强调文字颜色 6 2 2 3" xfId="197"/>
    <cellStyle name="40% - 强调文字颜色 4 5" xfId="198"/>
    <cellStyle name="20% - 强调文字颜色 6 2 3" xfId="199"/>
    <cellStyle name="40% - 强调文字颜色 4 5 2" xfId="200"/>
    <cellStyle name="20% - 强调文字颜色 6 2 3 2" xfId="201"/>
    <cellStyle name="40% - 强调文字颜色 4 6" xfId="202"/>
    <cellStyle name="20% - 强调文字颜色 6 2 4" xfId="203"/>
    <cellStyle name="20% - 强调文字颜色 6 2 4 2" xfId="204"/>
    <cellStyle name="20% - 强调文字颜色 6 2 6" xfId="205"/>
    <cellStyle name="20% - 强调文字颜色 6 3" xfId="206"/>
    <cellStyle name="40% - 强调文字颜色 5 4" xfId="207"/>
    <cellStyle name="20% - 强调文字颜色 6 3 2" xfId="208"/>
    <cellStyle name="40% - 强调文字颜色 5 5" xfId="209"/>
    <cellStyle name="20% - 强调文字颜色 6 3 3" xfId="210"/>
    <cellStyle name="20% - 强调文字颜色 6 4" xfId="211"/>
    <cellStyle name="40% - 强调文字颜色 6 4" xfId="212"/>
    <cellStyle name="20% - 强调文字颜色 6 4 2" xfId="213"/>
    <cellStyle name="40% - 强调文字颜色 5 2 2" xfId="214"/>
    <cellStyle name="20% - 强调文字颜色 6 5" xfId="215"/>
    <cellStyle name="40% - 强调文字颜色 5 2 2 2" xfId="216"/>
    <cellStyle name="20% - 强调文字颜色 6 5 2" xfId="217"/>
    <cellStyle name="40% - 强调文字颜色 5 2 3" xfId="218"/>
    <cellStyle name="20% - 强调文字颜色 6 6" xfId="219"/>
    <cellStyle name="40% - 强调文字颜色 5 2 4" xfId="220"/>
    <cellStyle name="20% - 强调文字颜色 6 7" xfId="221"/>
    <cellStyle name="40% - 强调文字颜色 1 2" xfId="222"/>
    <cellStyle name="常规 5 7" xfId="223"/>
    <cellStyle name="40% - 强调文字颜色 6 2 2 3" xfId="224"/>
    <cellStyle name="40% - 强调文字颜色 1 2 2" xfId="225"/>
    <cellStyle name="40% - 强调文字颜色 1 2 2 2" xfId="226"/>
    <cellStyle name="注释 2 2 3 2" xfId="227"/>
    <cellStyle name="40% - 强调文字颜色 1 2 2 3" xfId="228"/>
    <cellStyle name="40% - 强调文字颜色 1 2 3" xfId="229"/>
    <cellStyle name="40% - 强调文字颜色 1 2 4" xfId="230"/>
    <cellStyle name="40% - 强调文字颜色 1 2 5" xfId="231"/>
    <cellStyle name="40% - 强调文字颜色 1 2 6" xfId="232"/>
    <cellStyle name="40% - 强调文字颜色 1 3" xfId="233"/>
    <cellStyle name="40% - 强调文字颜色 1 3 2" xfId="234"/>
    <cellStyle name="40% - 强调文字颜色 1 3 3" xfId="235"/>
    <cellStyle name="40% - 强调文字颜色 1 4" xfId="236"/>
    <cellStyle name="40% - 强调文字颜色 1 4 2" xfId="237"/>
    <cellStyle name="40% - 强调文字颜色 1 5" xfId="238"/>
    <cellStyle name="40% - 强调文字颜色 1 5 2" xfId="239"/>
    <cellStyle name="40% - 强调文字颜色 1 6" xfId="240"/>
    <cellStyle name="40% - 强调文字颜色 1 7" xfId="241"/>
    <cellStyle name="40% - 强调文字颜色 2 2 2 2" xfId="242"/>
    <cellStyle name="40% - 强调文字颜色 2 2 2 3" xfId="243"/>
    <cellStyle name="40% - 强调文字颜色 2 2 3" xfId="244"/>
    <cellStyle name="40% - 强调文字颜色 2 2 3 2" xfId="245"/>
    <cellStyle name="注释 2 5 2" xfId="246"/>
    <cellStyle name="40% - 强调文字颜色 2 2 4" xfId="247"/>
    <cellStyle name="40% - 强调文字颜色 2 2 4 2" xfId="248"/>
    <cellStyle name="40% - 强调文字颜色 2 2 5" xfId="249"/>
    <cellStyle name="常规 2 3 2 2" xfId="250"/>
    <cellStyle name="40% - 强调文字颜色 2 2 6" xfId="251"/>
    <cellStyle name="40% - 强调文字颜色 2 3 3" xfId="252"/>
    <cellStyle name="40% - 强调文字颜色 2 4 2" xfId="253"/>
    <cellStyle name="40% - 强调文字颜色 2 5 2" xfId="254"/>
    <cellStyle name="40% - 强调文字颜色 2 6" xfId="255"/>
    <cellStyle name="常规 2 3 3 4 2" xfId="256"/>
    <cellStyle name="40% - 强调文字颜色 3 2 2" xfId="257"/>
    <cellStyle name="40% - 强调文字颜色 3 2 4" xfId="258"/>
    <cellStyle name="40% - 强调文字颜色 3 2 2 2" xfId="259"/>
    <cellStyle name="40% - 强调文字颜色 3 2 5" xfId="260"/>
    <cellStyle name="40% - 强调文字颜色 3 2 2 3" xfId="261"/>
    <cellStyle name="40% - 强调文字颜色 3 2 3" xfId="262"/>
    <cellStyle name="40% - 强调文字颜色 3 2 3 2" xfId="263"/>
    <cellStyle name="40% - 强调文字颜色 3 2 4 2" xfId="264"/>
    <cellStyle name="40% - 强调文字颜色 3 2 6" xfId="265"/>
    <cellStyle name="常规 2 3 3 5" xfId="266"/>
    <cellStyle name="40% - 强调文字颜色 3 3" xfId="267"/>
    <cellStyle name="40% - 强调文字颜色 3 3 2" xfId="268"/>
    <cellStyle name="常规 2 3 3 6" xfId="269"/>
    <cellStyle name="40% - 强调文字颜色 3 4" xfId="270"/>
    <cellStyle name="40% - 强调文字颜色 3 4 2" xfId="271"/>
    <cellStyle name="40% - 强调文字颜色 3 5" xfId="272"/>
    <cellStyle name="40% - 强调文字颜色 3 5 2" xfId="273"/>
    <cellStyle name="40% - 强调文字颜色 3 6" xfId="274"/>
    <cellStyle name="40% - 强调文字颜色 4 2 2" xfId="275"/>
    <cellStyle name="40% - 强调文字颜色 4 2 2 2" xfId="276"/>
    <cellStyle name="40% - 强调文字颜色 4 2 2 3" xfId="277"/>
    <cellStyle name="40% - 强调文字颜色 4 2 3" xfId="278"/>
    <cellStyle name="40% - 强调文字颜色 4 2 4" xfId="279"/>
    <cellStyle name="40% - 强调文字颜色 4 2 4 2" xfId="280"/>
    <cellStyle name="40% - 强调文字颜色 4 2 5" xfId="281"/>
    <cellStyle name="40% - 强调文字颜色 4 2 6" xfId="282"/>
    <cellStyle name="40% - 强调文字颜色 4 3" xfId="283"/>
    <cellStyle name="40% - 强调文字颜色 5 2" xfId="284"/>
    <cellStyle name="40% - 强调文字颜色 5 2 2 3" xfId="285"/>
    <cellStyle name="40% - 强调文字颜色 5 2 3 2" xfId="286"/>
    <cellStyle name="40% - 强调文字颜色 5 2 4 2" xfId="287"/>
    <cellStyle name="40% - 强调文字颜色 5 2 5" xfId="288"/>
    <cellStyle name="40% - 强调文字颜色 5 2 6" xfId="289"/>
    <cellStyle name="40% - 强调文字颜色 5 3" xfId="290"/>
    <cellStyle name="40% - 强调文字颜色 5 3 2" xfId="291"/>
    <cellStyle name="40% - 强调文字颜色 5 3 3" xfId="292"/>
    <cellStyle name="40% - 强调文字颜色 5 4 2" xfId="293"/>
    <cellStyle name="40% - 强调文字颜色 5 5 2" xfId="294"/>
    <cellStyle name="注释 2 2" xfId="295"/>
    <cellStyle name="40% - 强调文字颜色 5 6" xfId="296"/>
    <cellStyle name="40% - 强调文字颜色 6 2" xfId="297"/>
    <cellStyle name="40% - 强调文字颜色 6 2 2" xfId="298"/>
    <cellStyle name="常规 5 6" xfId="299"/>
    <cellStyle name="40% - 强调文字颜色 6 2 2 2" xfId="300"/>
    <cellStyle name="40% - 强调文字颜色 6 2 3" xfId="301"/>
    <cellStyle name="40% - 强调文字颜色 6 2 3 2" xfId="302"/>
    <cellStyle name="40% - 强调文字颜色 6 2 4" xfId="303"/>
    <cellStyle name="40% - 强调文字颜色 6 2 4 2" xfId="304"/>
    <cellStyle name="40% - 强调文字颜色 6 2 5" xfId="305"/>
    <cellStyle name="40% - 强调文字颜色 6 2 6" xfId="306"/>
    <cellStyle name="40% - 强调文字颜色 6 3" xfId="307"/>
    <cellStyle name="40% - 强调文字颜色 6 3 2" xfId="308"/>
    <cellStyle name="40% - 强调文字颜色 6 3 3" xfId="309"/>
    <cellStyle name="40% - 强调文字颜色 6 5 2" xfId="310"/>
    <cellStyle name="40% - 强调文字颜色 6 6" xfId="311"/>
    <cellStyle name="40% - 强调文字颜色 6 7" xfId="312"/>
    <cellStyle name="常规 2" xfId="313"/>
    <cellStyle name="常规 2 2" xfId="314"/>
    <cellStyle name="常规 2 3" xfId="315"/>
    <cellStyle name="常规 2 3 2" xfId="316"/>
    <cellStyle name="常规 2 3 2 2 2" xfId="317"/>
    <cellStyle name="常规 2 3 2 2 2 2" xfId="318"/>
    <cellStyle name="常规 2 3 2 2 2 3" xfId="319"/>
    <cellStyle name="常规 2 3 2 2 3" xfId="320"/>
    <cellStyle name="常规 2 3 2 2 3 2" xfId="321"/>
    <cellStyle name="注释 2 3 2" xfId="322"/>
    <cellStyle name="常规 2 3 2 2 4" xfId="323"/>
    <cellStyle name="常规 2 3 2 2 4 2" xfId="324"/>
    <cellStyle name="常规 2 3 3" xfId="325"/>
    <cellStyle name="常规 2 3 3 2" xfId="326"/>
    <cellStyle name="常规 2 3 3 2 2" xfId="327"/>
    <cellStyle name="常规 2 3 3 2 3" xfId="328"/>
    <cellStyle name="注释 2 5" xfId="329"/>
    <cellStyle name="常规 2 3 3 3 2" xfId="330"/>
    <cellStyle name="常规 2 3 4" xfId="331"/>
    <cellStyle name="常规 2 3 4 2" xfId="332"/>
    <cellStyle name="常规 2 3 5" xfId="333"/>
    <cellStyle name="常规 2 3 5 2" xfId="334"/>
    <cellStyle name="常规 5 2 2 2" xfId="335"/>
    <cellStyle name="常规 2 3 6" xfId="336"/>
    <cellStyle name="常规 2 3 6 2" xfId="337"/>
    <cellStyle name="常规 5 2 2 3" xfId="338"/>
    <cellStyle name="常规 2 3 7" xfId="339"/>
    <cellStyle name="常规 2 3 8" xfId="340"/>
    <cellStyle name="常规 5 2 3 2" xfId="341"/>
    <cellStyle name="常规 5 2 4 2" xfId="342"/>
    <cellStyle name="常规 5 3" xfId="343"/>
    <cellStyle name="常规 5 3 2" xfId="344"/>
    <cellStyle name="常规 5 3 3" xfId="345"/>
    <cellStyle name="常规 5 4" xfId="346"/>
    <cellStyle name="常规 5 4 2" xfId="347"/>
    <cellStyle name="常规 5 5" xfId="348"/>
    <cellStyle name="常规 5 5 2" xfId="349"/>
    <cellStyle name="注释 2 2 2" xfId="350"/>
    <cellStyle name="注释 2 2 2 2" xfId="351"/>
    <cellStyle name="注释 2 2 2 3" xfId="352"/>
    <cellStyle name="注释 2 2 3" xfId="353"/>
    <cellStyle name="注释 2 2 4" xfId="354"/>
    <cellStyle name="注释 2 2 4 2" xfId="355"/>
    <cellStyle name="注释 2 2 5" xfId="356"/>
    <cellStyle name="注释 2 2 6" xfId="357"/>
    <cellStyle name="注释 2 4" xfId="358"/>
    <cellStyle name="注释 2 4 2" xfId="359"/>
    <cellStyle name="注释 2 6" xfId="360"/>
    <cellStyle name="注释 2 7" xfId="36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Q75"/>
  <sheetViews>
    <sheetView tabSelected="1" topLeftCell="A41" workbookViewId="0">
      <selection activeCell="F61" sqref="F61"/>
    </sheetView>
  </sheetViews>
  <sheetFormatPr defaultColWidth="9" defaultRowHeight="14.25"/>
  <cols>
    <col min="3" max="3" width="14" customWidth="1"/>
    <col min="4" max="6" width="17.875" customWidth="1"/>
    <col min="7" max="8" width="17.25" customWidth="1"/>
    <col min="9" max="9" width="11.375" customWidth="1"/>
    <col min="10" max="10" width="13" style="2" customWidth="1"/>
    <col min="11" max="12" width="13" customWidth="1"/>
    <col min="14" max="17" width="9" style="3"/>
  </cols>
  <sheetData>
    <row r="1" s="1" customFormat="1" ht="16.5" spans="7:17">
      <c r="G1"/>
      <c r="H1"/>
      <c r="J1" s="12"/>
      <c r="N1" s="13"/>
      <c r="O1" s="13"/>
      <c r="P1" s="13"/>
      <c r="Q1" s="13"/>
    </row>
    <row r="3" ht="20.1" customHeight="1" spans="3:12">
      <c r="C3" s="4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14" t="s">
        <v>6</v>
      </c>
      <c r="J3" s="14" t="s">
        <v>7</v>
      </c>
      <c r="K3" s="14" t="s">
        <v>8</v>
      </c>
      <c r="L3" s="14" t="s">
        <v>9</v>
      </c>
    </row>
    <row r="4" ht="20.1" customHeight="1" spans="3:12">
      <c r="C4" s="4" t="s">
        <v>0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15" t="s">
        <v>15</v>
      </c>
      <c r="J4" s="15" t="s">
        <v>16</v>
      </c>
      <c r="K4" s="15" t="s">
        <v>17</v>
      </c>
      <c r="L4" s="15" t="s">
        <v>18</v>
      </c>
    </row>
    <row r="5" ht="20.1" customHeight="1" spans="3:12">
      <c r="C5" s="4" t="s">
        <v>19</v>
      </c>
      <c r="D5" s="5" t="s">
        <v>19</v>
      </c>
      <c r="E5" s="5" t="s">
        <v>19</v>
      </c>
      <c r="F5" s="7" t="s">
        <v>19</v>
      </c>
      <c r="G5" s="7" t="s">
        <v>19</v>
      </c>
      <c r="H5" s="7" t="s">
        <v>19</v>
      </c>
      <c r="I5" s="14" t="s">
        <v>19</v>
      </c>
      <c r="J5" s="14" t="s">
        <v>19</v>
      </c>
      <c r="K5" s="14" t="s">
        <v>19</v>
      </c>
      <c r="L5" s="14" t="s">
        <v>19</v>
      </c>
    </row>
    <row r="6" ht="20.1" customHeight="1" spans="3:14">
      <c r="C6" s="8">
        <v>1</v>
      </c>
      <c r="D6" s="9">
        <v>225</v>
      </c>
      <c r="E6" s="8">
        <v>300</v>
      </c>
      <c r="F6" s="8">
        <v>5000</v>
      </c>
      <c r="G6" s="10">
        <v>200</v>
      </c>
      <c r="H6" s="10">
        <v>150</v>
      </c>
      <c r="I6" s="8">
        <v>1000</v>
      </c>
      <c r="J6" s="8">
        <v>100</v>
      </c>
      <c r="K6" s="8">
        <v>30</v>
      </c>
      <c r="L6" s="8">
        <v>30</v>
      </c>
      <c r="M6" s="9"/>
      <c r="N6" s="9"/>
    </row>
    <row r="7" ht="20.1" customHeight="1" spans="3:14">
      <c r="C7" s="8">
        <v>2</v>
      </c>
      <c r="D7" s="9">
        <v>500</v>
      </c>
      <c r="E7" s="8">
        <v>500</v>
      </c>
      <c r="F7" s="8">
        <v>5500</v>
      </c>
      <c r="G7" s="11">
        <v>230</v>
      </c>
      <c r="H7" s="11">
        <f t="shared" ref="H7:L7" si="0">H6+5</f>
        <v>155</v>
      </c>
      <c r="I7" s="8">
        <f>I6+100</f>
        <v>1100</v>
      </c>
      <c r="J7" s="8">
        <f>J6+20</f>
        <v>120</v>
      </c>
      <c r="K7" s="8">
        <f t="shared" si="0"/>
        <v>35</v>
      </c>
      <c r="L7" s="8">
        <f t="shared" si="0"/>
        <v>35</v>
      </c>
      <c r="M7" s="9"/>
      <c r="N7" s="9"/>
    </row>
    <row r="8" ht="20.1" customHeight="1" spans="3:14">
      <c r="C8" s="8">
        <v>3</v>
      </c>
      <c r="D8" s="9">
        <v>1125</v>
      </c>
      <c r="E8" s="8">
        <v>800</v>
      </c>
      <c r="F8" s="8">
        <v>6000</v>
      </c>
      <c r="G8" s="11">
        <v>260</v>
      </c>
      <c r="H8" s="11">
        <f t="shared" ref="H8:H71" si="1">H7+5</f>
        <v>160</v>
      </c>
      <c r="I8" s="8">
        <f t="shared" ref="I8:I71" si="2">I7+100</f>
        <v>1200</v>
      </c>
      <c r="J8" s="8">
        <f t="shared" ref="J8:J71" si="3">J7+20</f>
        <v>140</v>
      </c>
      <c r="K8" s="8">
        <f t="shared" ref="K8:L23" si="4">K7+5</f>
        <v>40</v>
      </c>
      <c r="L8" s="8">
        <f t="shared" si="4"/>
        <v>40</v>
      </c>
      <c r="M8" s="9"/>
      <c r="N8" s="9"/>
    </row>
    <row r="9" ht="20.1" customHeight="1" spans="3:14">
      <c r="C9" s="8">
        <v>4</v>
      </c>
      <c r="D9" s="9">
        <v>1350</v>
      </c>
      <c r="E9" s="8">
        <v>1100</v>
      </c>
      <c r="F9" s="8">
        <v>6500</v>
      </c>
      <c r="G9" s="11">
        <v>290</v>
      </c>
      <c r="H9" s="11">
        <f t="shared" si="1"/>
        <v>165</v>
      </c>
      <c r="I9" s="8">
        <f t="shared" si="2"/>
        <v>1300</v>
      </c>
      <c r="J9" s="8">
        <f t="shared" si="3"/>
        <v>160</v>
      </c>
      <c r="K9" s="8">
        <f t="shared" si="4"/>
        <v>45</v>
      </c>
      <c r="L9" s="8">
        <f t="shared" si="4"/>
        <v>45</v>
      </c>
      <c r="M9" s="9"/>
      <c r="N9" s="9"/>
    </row>
    <row r="10" ht="20.1" customHeight="1" spans="3:14">
      <c r="C10" s="8">
        <v>5</v>
      </c>
      <c r="D10" s="9">
        <v>2600</v>
      </c>
      <c r="E10" s="8">
        <v>1560</v>
      </c>
      <c r="F10" s="8">
        <v>7000</v>
      </c>
      <c r="G10" s="11">
        <v>320</v>
      </c>
      <c r="H10" s="11">
        <f t="shared" si="1"/>
        <v>170</v>
      </c>
      <c r="I10" s="8">
        <f t="shared" si="2"/>
        <v>1400</v>
      </c>
      <c r="J10" s="8">
        <f t="shared" si="3"/>
        <v>180</v>
      </c>
      <c r="K10" s="8">
        <f t="shared" si="4"/>
        <v>50</v>
      </c>
      <c r="L10" s="8">
        <f t="shared" si="4"/>
        <v>50</v>
      </c>
      <c r="M10" s="9"/>
      <c r="N10" s="9"/>
    </row>
    <row r="11" ht="20.1" customHeight="1" spans="3:14">
      <c r="C11" s="8">
        <v>6</v>
      </c>
      <c r="D11" s="9">
        <v>4250</v>
      </c>
      <c r="E11" s="8">
        <v>2550</v>
      </c>
      <c r="F11" s="8">
        <v>7500</v>
      </c>
      <c r="G11" s="11">
        <v>350</v>
      </c>
      <c r="H11" s="11">
        <f t="shared" si="1"/>
        <v>175</v>
      </c>
      <c r="I11" s="8">
        <f t="shared" si="2"/>
        <v>1500</v>
      </c>
      <c r="J11" s="8">
        <f t="shared" si="3"/>
        <v>200</v>
      </c>
      <c r="K11" s="8">
        <f t="shared" si="4"/>
        <v>55</v>
      </c>
      <c r="L11" s="8">
        <f t="shared" si="4"/>
        <v>55</v>
      </c>
      <c r="M11" s="9"/>
      <c r="N11" s="9"/>
    </row>
    <row r="12" ht="20.1" customHeight="1" spans="3:14">
      <c r="C12" s="8">
        <v>7</v>
      </c>
      <c r="D12" s="9">
        <v>6600</v>
      </c>
      <c r="E12" s="8">
        <v>3960</v>
      </c>
      <c r="F12" s="8">
        <v>8000</v>
      </c>
      <c r="G12" s="11">
        <v>380</v>
      </c>
      <c r="H12" s="11">
        <f t="shared" si="1"/>
        <v>180</v>
      </c>
      <c r="I12" s="8">
        <f t="shared" si="2"/>
        <v>1600</v>
      </c>
      <c r="J12" s="8">
        <f t="shared" si="3"/>
        <v>220</v>
      </c>
      <c r="K12" s="8">
        <f t="shared" si="4"/>
        <v>60</v>
      </c>
      <c r="L12" s="8">
        <f t="shared" si="4"/>
        <v>60</v>
      </c>
      <c r="M12" s="9"/>
      <c r="N12" s="9"/>
    </row>
    <row r="13" ht="20.1" customHeight="1" spans="3:14">
      <c r="C13" s="8">
        <v>8</v>
      </c>
      <c r="D13" s="9">
        <v>8400</v>
      </c>
      <c r="E13" s="8">
        <v>5040</v>
      </c>
      <c r="F13" s="8">
        <v>8500</v>
      </c>
      <c r="G13" s="11">
        <v>410</v>
      </c>
      <c r="H13" s="11">
        <f t="shared" si="1"/>
        <v>185</v>
      </c>
      <c r="I13" s="8">
        <f t="shared" si="2"/>
        <v>1700</v>
      </c>
      <c r="J13" s="8">
        <f t="shared" si="3"/>
        <v>240</v>
      </c>
      <c r="K13" s="8">
        <f t="shared" si="4"/>
        <v>65</v>
      </c>
      <c r="L13" s="8">
        <f t="shared" si="4"/>
        <v>65</v>
      </c>
      <c r="M13" s="9"/>
      <c r="N13" s="9"/>
    </row>
    <row r="14" ht="20.1" customHeight="1" spans="3:14">
      <c r="C14" s="8">
        <v>9</v>
      </c>
      <c r="D14" s="9">
        <v>10000</v>
      </c>
      <c r="E14" s="8">
        <v>6000</v>
      </c>
      <c r="F14" s="8">
        <v>9000</v>
      </c>
      <c r="G14" s="11">
        <v>440</v>
      </c>
      <c r="H14" s="11">
        <f t="shared" si="1"/>
        <v>190</v>
      </c>
      <c r="I14" s="8">
        <f t="shared" si="2"/>
        <v>1800</v>
      </c>
      <c r="J14" s="8">
        <f t="shared" si="3"/>
        <v>260</v>
      </c>
      <c r="K14" s="8">
        <f t="shared" si="4"/>
        <v>70</v>
      </c>
      <c r="L14" s="8">
        <f t="shared" si="4"/>
        <v>70</v>
      </c>
      <c r="M14" s="9"/>
      <c r="N14" s="9"/>
    </row>
    <row r="15" ht="20.1" customHeight="1" spans="3:14">
      <c r="C15" s="8">
        <v>10</v>
      </c>
      <c r="D15" s="9">
        <v>12825</v>
      </c>
      <c r="E15" s="8">
        <v>7695</v>
      </c>
      <c r="F15" s="8">
        <v>9500</v>
      </c>
      <c r="G15" s="11">
        <v>480</v>
      </c>
      <c r="H15" s="11">
        <f t="shared" si="1"/>
        <v>195</v>
      </c>
      <c r="I15" s="8">
        <f t="shared" si="2"/>
        <v>1900</v>
      </c>
      <c r="J15" s="8">
        <f t="shared" si="3"/>
        <v>280</v>
      </c>
      <c r="K15" s="8">
        <f t="shared" si="4"/>
        <v>75</v>
      </c>
      <c r="L15" s="8">
        <f t="shared" si="4"/>
        <v>75</v>
      </c>
      <c r="M15" s="9"/>
      <c r="N15" s="9"/>
    </row>
    <row r="16" ht="20.1" customHeight="1" spans="3:14">
      <c r="C16" s="8">
        <v>11</v>
      </c>
      <c r="D16" s="9">
        <v>16060</v>
      </c>
      <c r="E16" s="8">
        <v>9636</v>
      </c>
      <c r="F16" s="8">
        <v>10500</v>
      </c>
      <c r="G16" s="11">
        <v>520</v>
      </c>
      <c r="H16" s="11">
        <f t="shared" si="1"/>
        <v>200</v>
      </c>
      <c r="I16" s="8">
        <f t="shared" si="2"/>
        <v>2000</v>
      </c>
      <c r="J16" s="8">
        <f t="shared" si="3"/>
        <v>300</v>
      </c>
      <c r="K16" s="8">
        <f t="shared" si="4"/>
        <v>80</v>
      </c>
      <c r="L16" s="8">
        <f t="shared" si="4"/>
        <v>80</v>
      </c>
      <c r="M16" s="9"/>
      <c r="N16" s="9"/>
    </row>
    <row r="17" ht="20.1" customHeight="1" spans="3:14">
      <c r="C17" s="8">
        <v>12</v>
      </c>
      <c r="D17" s="9">
        <v>19500</v>
      </c>
      <c r="E17" s="8">
        <v>11700</v>
      </c>
      <c r="F17" s="8">
        <v>11500</v>
      </c>
      <c r="G17" s="11">
        <v>560</v>
      </c>
      <c r="H17" s="11">
        <f t="shared" si="1"/>
        <v>205</v>
      </c>
      <c r="I17" s="8">
        <f t="shared" si="2"/>
        <v>2100</v>
      </c>
      <c r="J17" s="8">
        <f t="shared" si="3"/>
        <v>320</v>
      </c>
      <c r="K17" s="8">
        <f t="shared" si="4"/>
        <v>85</v>
      </c>
      <c r="L17" s="8">
        <f t="shared" si="4"/>
        <v>85</v>
      </c>
      <c r="M17" s="9"/>
      <c r="N17" s="9"/>
    </row>
    <row r="18" ht="20.1" customHeight="1" spans="3:14">
      <c r="C18" s="8">
        <v>13</v>
      </c>
      <c r="D18" s="9">
        <v>22400</v>
      </c>
      <c r="E18" s="8">
        <v>13440</v>
      </c>
      <c r="F18" s="8">
        <v>12500</v>
      </c>
      <c r="G18" s="11">
        <v>600</v>
      </c>
      <c r="H18" s="11">
        <f t="shared" si="1"/>
        <v>210</v>
      </c>
      <c r="I18" s="8">
        <f t="shared" si="2"/>
        <v>2200</v>
      </c>
      <c r="J18" s="8">
        <f t="shared" si="3"/>
        <v>340</v>
      </c>
      <c r="K18" s="8">
        <f t="shared" si="4"/>
        <v>90</v>
      </c>
      <c r="L18" s="8">
        <f t="shared" si="4"/>
        <v>90</v>
      </c>
      <c r="M18" s="9"/>
      <c r="N18" s="9"/>
    </row>
    <row r="19" ht="20.1" customHeight="1" spans="3:14">
      <c r="C19" s="8">
        <v>14</v>
      </c>
      <c r="D19" s="9">
        <v>27280</v>
      </c>
      <c r="E19" s="8">
        <v>16368</v>
      </c>
      <c r="F19" s="8">
        <v>13500</v>
      </c>
      <c r="G19" s="11">
        <v>650</v>
      </c>
      <c r="H19" s="11">
        <f t="shared" si="1"/>
        <v>215</v>
      </c>
      <c r="I19" s="8">
        <f t="shared" si="2"/>
        <v>2300</v>
      </c>
      <c r="J19" s="8">
        <f t="shared" si="3"/>
        <v>360</v>
      </c>
      <c r="K19" s="8">
        <f t="shared" si="4"/>
        <v>95</v>
      </c>
      <c r="L19" s="8">
        <f t="shared" si="4"/>
        <v>95</v>
      </c>
      <c r="M19" s="9"/>
      <c r="N19" s="9"/>
    </row>
    <row r="20" ht="20.1" customHeight="1" spans="3:14">
      <c r="C20" s="8">
        <v>15</v>
      </c>
      <c r="D20" s="9">
        <v>47420</v>
      </c>
      <c r="E20" s="8">
        <v>25932</v>
      </c>
      <c r="F20" s="8">
        <v>14500</v>
      </c>
      <c r="G20" s="11">
        <v>700</v>
      </c>
      <c r="H20" s="11">
        <f t="shared" si="1"/>
        <v>220</v>
      </c>
      <c r="I20" s="8">
        <f t="shared" si="2"/>
        <v>2400</v>
      </c>
      <c r="J20" s="8">
        <f t="shared" si="3"/>
        <v>380</v>
      </c>
      <c r="K20" s="8">
        <f t="shared" si="4"/>
        <v>100</v>
      </c>
      <c r="L20" s="8">
        <f t="shared" si="4"/>
        <v>100</v>
      </c>
      <c r="M20" s="9"/>
      <c r="N20" s="9"/>
    </row>
    <row r="21" ht="20.1" customHeight="1" spans="3:14">
      <c r="C21" s="8">
        <v>16</v>
      </c>
      <c r="D21" s="9">
        <v>54380</v>
      </c>
      <c r="E21" s="8">
        <v>29856</v>
      </c>
      <c r="F21" s="8">
        <v>15500</v>
      </c>
      <c r="G21" s="11">
        <v>750</v>
      </c>
      <c r="H21" s="11">
        <f t="shared" si="1"/>
        <v>225</v>
      </c>
      <c r="I21" s="8">
        <f t="shared" si="2"/>
        <v>2500</v>
      </c>
      <c r="J21" s="8">
        <f t="shared" si="3"/>
        <v>400</v>
      </c>
      <c r="K21" s="8">
        <f t="shared" si="4"/>
        <v>105</v>
      </c>
      <c r="L21" s="8">
        <f t="shared" si="4"/>
        <v>105</v>
      </c>
      <c r="M21" s="9"/>
      <c r="N21" s="9"/>
    </row>
    <row r="22" ht="20.1" customHeight="1" spans="3:14">
      <c r="C22" s="8">
        <v>17</v>
      </c>
      <c r="D22" s="9">
        <v>61740</v>
      </c>
      <c r="E22" s="8">
        <v>34020</v>
      </c>
      <c r="F22" s="8">
        <v>16500</v>
      </c>
      <c r="G22" s="11">
        <v>800</v>
      </c>
      <c r="H22" s="11">
        <f t="shared" si="1"/>
        <v>230</v>
      </c>
      <c r="I22" s="8">
        <f t="shared" si="2"/>
        <v>2600</v>
      </c>
      <c r="J22" s="8">
        <f t="shared" si="3"/>
        <v>420</v>
      </c>
      <c r="K22" s="8">
        <f t="shared" si="4"/>
        <v>110</v>
      </c>
      <c r="L22" s="8">
        <f t="shared" si="4"/>
        <v>110</v>
      </c>
      <c r="M22" s="9"/>
      <c r="N22" s="9"/>
    </row>
    <row r="23" ht="20.1" customHeight="1" spans="3:14">
      <c r="C23" s="8">
        <v>18</v>
      </c>
      <c r="D23" s="9">
        <v>69500</v>
      </c>
      <c r="E23" s="8">
        <v>38424</v>
      </c>
      <c r="F23" s="8">
        <v>17500</v>
      </c>
      <c r="G23" s="11">
        <v>850</v>
      </c>
      <c r="H23" s="11">
        <f t="shared" si="1"/>
        <v>235</v>
      </c>
      <c r="I23" s="8">
        <f t="shared" si="2"/>
        <v>2700</v>
      </c>
      <c r="J23" s="8">
        <f t="shared" si="3"/>
        <v>440</v>
      </c>
      <c r="K23" s="8">
        <f t="shared" si="4"/>
        <v>115</v>
      </c>
      <c r="L23" s="8">
        <f t="shared" si="4"/>
        <v>115</v>
      </c>
      <c r="M23" s="9"/>
      <c r="N23" s="9"/>
    </row>
    <row r="24" ht="20.1" customHeight="1" spans="3:14">
      <c r="C24" s="8">
        <v>19</v>
      </c>
      <c r="D24" s="9">
        <v>110300</v>
      </c>
      <c r="E24" s="8">
        <v>43068</v>
      </c>
      <c r="F24" s="8">
        <v>18500</v>
      </c>
      <c r="G24" s="11">
        <v>900</v>
      </c>
      <c r="H24" s="11">
        <f t="shared" si="1"/>
        <v>240</v>
      </c>
      <c r="I24" s="8">
        <f t="shared" si="2"/>
        <v>2800</v>
      </c>
      <c r="J24" s="8">
        <f t="shared" si="3"/>
        <v>460</v>
      </c>
      <c r="K24" s="8">
        <f t="shared" ref="K24:L39" si="5">K23+5</f>
        <v>120</v>
      </c>
      <c r="L24" s="8">
        <f t="shared" si="5"/>
        <v>120</v>
      </c>
      <c r="M24" s="9"/>
      <c r="N24" s="9"/>
    </row>
    <row r="25" ht="20.1" customHeight="1" spans="3:14">
      <c r="C25" s="8">
        <v>20</v>
      </c>
      <c r="D25" s="9">
        <v>122220</v>
      </c>
      <c r="E25" s="8">
        <v>48888</v>
      </c>
      <c r="F25" s="8">
        <v>19500</v>
      </c>
      <c r="G25" s="11">
        <v>950</v>
      </c>
      <c r="H25" s="11">
        <f t="shared" si="1"/>
        <v>245</v>
      </c>
      <c r="I25" s="8">
        <f t="shared" si="2"/>
        <v>2900</v>
      </c>
      <c r="J25" s="8">
        <f t="shared" si="3"/>
        <v>480</v>
      </c>
      <c r="K25" s="8">
        <f t="shared" si="5"/>
        <v>125</v>
      </c>
      <c r="L25" s="8">
        <f t="shared" si="5"/>
        <v>125</v>
      </c>
      <c r="M25" s="9"/>
      <c r="N25" s="9"/>
    </row>
    <row r="26" ht="20.1" customHeight="1" spans="3:14">
      <c r="C26" s="8">
        <v>21</v>
      </c>
      <c r="D26" s="9">
        <v>135050</v>
      </c>
      <c r="E26" s="8">
        <v>55254</v>
      </c>
      <c r="F26" s="8">
        <v>21000</v>
      </c>
      <c r="G26" s="11">
        <v>1000</v>
      </c>
      <c r="H26" s="11">
        <f t="shared" si="1"/>
        <v>250</v>
      </c>
      <c r="I26" s="8">
        <f t="shared" si="2"/>
        <v>3000</v>
      </c>
      <c r="J26" s="8">
        <f t="shared" si="3"/>
        <v>500</v>
      </c>
      <c r="K26" s="8">
        <f t="shared" si="5"/>
        <v>130</v>
      </c>
      <c r="L26" s="8">
        <f t="shared" si="5"/>
        <v>130</v>
      </c>
      <c r="M26" s="9"/>
      <c r="N26" s="9"/>
    </row>
    <row r="27" ht="20.1" customHeight="1" spans="3:14">
      <c r="C27" s="8">
        <v>22</v>
      </c>
      <c r="D27" s="9">
        <v>148200</v>
      </c>
      <c r="E27" s="8">
        <v>61812</v>
      </c>
      <c r="F27" s="8">
        <v>22500</v>
      </c>
      <c r="G27" s="11">
        <v>1075</v>
      </c>
      <c r="H27" s="11">
        <f t="shared" si="1"/>
        <v>255</v>
      </c>
      <c r="I27" s="8">
        <f t="shared" si="2"/>
        <v>3100</v>
      </c>
      <c r="J27" s="8">
        <f t="shared" si="3"/>
        <v>520</v>
      </c>
      <c r="K27" s="8">
        <f t="shared" si="5"/>
        <v>135</v>
      </c>
      <c r="L27" s="8">
        <f t="shared" si="5"/>
        <v>135</v>
      </c>
      <c r="M27" s="9"/>
      <c r="N27" s="9"/>
    </row>
    <row r="28" ht="20.1" customHeight="1" spans="3:14">
      <c r="C28" s="8">
        <v>23</v>
      </c>
      <c r="D28" s="9">
        <v>161950</v>
      </c>
      <c r="E28" s="8">
        <v>68730</v>
      </c>
      <c r="F28" s="8">
        <v>24000</v>
      </c>
      <c r="G28" s="11">
        <v>1150</v>
      </c>
      <c r="H28" s="11">
        <f t="shared" si="1"/>
        <v>260</v>
      </c>
      <c r="I28" s="8">
        <f t="shared" si="2"/>
        <v>3200</v>
      </c>
      <c r="J28" s="8">
        <f t="shared" si="3"/>
        <v>540</v>
      </c>
      <c r="K28" s="8">
        <f t="shared" si="5"/>
        <v>140</v>
      </c>
      <c r="L28" s="8">
        <f t="shared" si="5"/>
        <v>140</v>
      </c>
      <c r="M28" s="9"/>
      <c r="N28" s="9"/>
    </row>
    <row r="29" ht="20.1" customHeight="1" spans="3:14">
      <c r="C29" s="8">
        <v>24</v>
      </c>
      <c r="D29" s="9">
        <v>176300</v>
      </c>
      <c r="E29" s="8">
        <v>76008</v>
      </c>
      <c r="F29" s="8">
        <v>25500</v>
      </c>
      <c r="G29" s="11">
        <v>1225</v>
      </c>
      <c r="H29" s="11">
        <f t="shared" si="1"/>
        <v>265</v>
      </c>
      <c r="I29" s="8">
        <f t="shared" si="2"/>
        <v>3300</v>
      </c>
      <c r="J29" s="8">
        <f t="shared" si="3"/>
        <v>560</v>
      </c>
      <c r="K29" s="8">
        <f t="shared" si="5"/>
        <v>145</v>
      </c>
      <c r="L29" s="8">
        <f t="shared" si="5"/>
        <v>145</v>
      </c>
      <c r="M29" s="9"/>
      <c r="N29" s="9"/>
    </row>
    <row r="30" ht="20.1" customHeight="1" spans="3:14">
      <c r="C30" s="8">
        <v>25</v>
      </c>
      <c r="D30" s="9">
        <v>191250</v>
      </c>
      <c r="E30" s="8">
        <v>83646</v>
      </c>
      <c r="F30" s="8">
        <v>27000</v>
      </c>
      <c r="G30" s="11">
        <v>1300</v>
      </c>
      <c r="H30" s="11">
        <f t="shared" si="1"/>
        <v>270</v>
      </c>
      <c r="I30" s="8">
        <f t="shared" si="2"/>
        <v>3400</v>
      </c>
      <c r="J30" s="8">
        <f t="shared" si="3"/>
        <v>580</v>
      </c>
      <c r="K30" s="8">
        <f t="shared" si="5"/>
        <v>150</v>
      </c>
      <c r="L30" s="8">
        <f t="shared" si="5"/>
        <v>150</v>
      </c>
      <c r="M30" s="9"/>
      <c r="N30" s="9"/>
    </row>
    <row r="31" ht="20.1" customHeight="1" spans="3:14">
      <c r="C31" s="8">
        <v>26</v>
      </c>
      <c r="D31" s="9">
        <v>207260</v>
      </c>
      <c r="E31" s="8">
        <v>91920</v>
      </c>
      <c r="F31" s="8">
        <v>28500</v>
      </c>
      <c r="G31" s="11">
        <v>1375</v>
      </c>
      <c r="H31" s="11">
        <f t="shared" si="1"/>
        <v>275</v>
      </c>
      <c r="I31" s="8">
        <f t="shared" si="2"/>
        <v>3500</v>
      </c>
      <c r="J31" s="8">
        <f t="shared" si="3"/>
        <v>600</v>
      </c>
      <c r="K31" s="8">
        <f t="shared" si="5"/>
        <v>155</v>
      </c>
      <c r="L31" s="8">
        <f t="shared" si="5"/>
        <v>155</v>
      </c>
      <c r="M31" s="9"/>
      <c r="N31" s="9"/>
    </row>
    <row r="32" ht="20.1" customHeight="1" spans="3:14">
      <c r="C32" s="8">
        <v>27</v>
      </c>
      <c r="D32" s="9">
        <v>223440</v>
      </c>
      <c r="E32" s="8">
        <v>100296</v>
      </c>
      <c r="F32" s="8">
        <v>30000</v>
      </c>
      <c r="G32" s="11">
        <v>1450</v>
      </c>
      <c r="H32" s="11">
        <f t="shared" si="1"/>
        <v>280</v>
      </c>
      <c r="I32" s="8">
        <f t="shared" si="2"/>
        <v>3600</v>
      </c>
      <c r="J32" s="8">
        <f t="shared" si="3"/>
        <v>620</v>
      </c>
      <c r="K32" s="8">
        <f t="shared" si="5"/>
        <v>160</v>
      </c>
      <c r="L32" s="8">
        <f t="shared" si="5"/>
        <v>160</v>
      </c>
      <c r="M32" s="9"/>
      <c r="N32" s="9"/>
    </row>
    <row r="33" ht="20.1" customHeight="1" spans="3:14">
      <c r="C33" s="8">
        <v>28</v>
      </c>
      <c r="D33" s="9">
        <v>240220</v>
      </c>
      <c r="E33" s="8">
        <v>109032</v>
      </c>
      <c r="F33" s="8">
        <v>31500</v>
      </c>
      <c r="G33" s="11">
        <v>1525</v>
      </c>
      <c r="H33" s="11">
        <f t="shared" si="1"/>
        <v>285</v>
      </c>
      <c r="I33" s="8">
        <f t="shared" si="2"/>
        <v>3700</v>
      </c>
      <c r="J33" s="8">
        <f t="shared" si="3"/>
        <v>640</v>
      </c>
      <c r="K33" s="8">
        <f t="shared" si="5"/>
        <v>165</v>
      </c>
      <c r="L33" s="8">
        <f t="shared" si="5"/>
        <v>165</v>
      </c>
      <c r="M33" s="9"/>
      <c r="N33" s="9"/>
    </row>
    <row r="34" ht="20.1" customHeight="1" spans="3:14">
      <c r="C34" s="8">
        <v>29</v>
      </c>
      <c r="D34" s="9">
        <v>299800</v>
      </c>
      <c r="E34" s="8">
        <v>118128</v>
      </c>
      <c r="F34" s="8">
        <v>33000</v>
      </c>
      <c r="G34" s="11">
        <v>1600</v>
      </c>
      <c r="H34" s="11">
        <f t="shared" si="1"/>
        <v>290</v>
      </c>
      <c r="I34" s="8">
        <f t="shared" si="2"/>
        <v>3800</v>
      </c>
      <c r="J34" s="8">
        <f t="shared" si="3"/>
        <v>660</v>
      </c>
      <c r="K34" s="8">
        <f t="shared" si="5"/>
        <v>170</v>
      </c>
      <c r="L34" s="8">
        <f t="shared" si="5"/>
        <v>170</v>
      </c>
      <c r="M34" s="9"/>
      <c r="N34" s="9"/>
    </row>
    <row r="35" ht="20.1" customHeight="1" spans="3:14">
      <c r="C35" s="8">
        <v>30</v>
      </c>
      <c r="D35" s="9">
        <v>432680</v>
      </c>
      <c r="E35" s="8">
        <v>201144</v>
      </c>
      <c r="F35" s="8">
        <v>34500</v>
      </c>
      <c r="G35" s="11">
        <v>1700</v>
      </c>
      <c r="H35" s="11">
        <f t="shared" si="1"/>
        <v>295</v>
      </c>
      <c r="I35" s="8">
        <f t="shared" si="2"/>
        <v>3900</v>
      </c>
      <c r="J35" s="8">
        <f t="shared" si="3"/>
        <v>680</v>
      </c>
      <c r="K35" s="8">
        <f t="shared" si="5"/>
        <v>175</v>
      </c>
      <c r="L35" s="8">
        <f t="shared" si="5"/>
        <v>175</v>
      </c>
      <c r="M35" s="9"/>
      <c r="N35" s="9"/>
    </row>
    <row r="36" ht="20.1" customHeight="1" spans="3:14">
      <c r="C36" s="8">
        <v>31</v>
      </c>
      <c r="D36" s="9">
        <v>456520</v>
      </c>
      <c r="E36" s="8">
        <v>213846</v>
      </c>
      <c r="F36" s="8">
        <v>36500</v>
      </c>
      <c r="G36" s="11">
        <v>1800</v>
      </c>
      <c r="H36" s="11">
        <f t="shared" si="1"/>
        <v>300</v>
      </c>
      <c r="I36" s="8">
        <f t="shared" si="2"/>
        <v>4000</v>
      </c>
      <c r="J36" s="8">
        <f t="shared" si="3"/>
        <v>700</v>
      </c>
      <c r="K36" s="8">
        <f t="shared" si="5"/>
        <v>180</v>
      </c>
      <c r="L36" s="8">
        <f t="shared" si="5"/>
        <v>180</v>
      </c>
      <c r="M36" s="9"/>
      <c r="N36" s="9"/>
    </row>
    <row r="37" ht="20.1" customHeight="1" spans="3:14">
      <c r="C37" s="8">
        <v>32</v>
      </c>
      <c r="D37" s="9">
        <v>480380</v>
      </c>
      <c r="E37" s="8">
        <v>226560</v>
      </c>
      <c r="F37" s="8">
        <v>38500</v>
      </c>
      <c r="G37" s="11">
        <v>1925</v>
      </c>
      <c r="H37" s="11">
        <f t="shared" si="1"/>
        <v>305</v>
      </c>
      <c r="I37" s="8">
        <f t="shared" si="2"/>
        <v>4100</v>
      </c>
      <c r="J37" s="8">
        <f t="shared" si="3"/>
        <v>720</v>
      </c>
      <c r="K37" s="8">
        <f t="shared" si="5"/>
        <v>185</v>
      </c>
      <c r="L37" s="8">
        <f t="shared" si="5"/>
        <v>185</v>
      </c>
      <c r="M37" s="9"/>
      <c r="N37" s="9"/>
    </row>
    <row r="38" ht="20.1" customHeight="1" spans="3:14">
      <c r="C38" s="8">
        <v>33</v>
      </c>
      <c r="D38" s="9">
        <v>504840</v>
      </c>
      <c r="E38" s="8">
        <v>239634</v>
      </c>
      <c r="F38" s="8">
        <v>40500</v>
      </c>
      <c r="G38" s="11">
        <v>2050</v>
      </c>
      <c r="H38" s="11">
        <f t="shared" si="1"/>
        <v>310</v>
      </c>
      <c r="I38" s="8">
        <f t="shared" si="2"/>
        <v>4200</v>
      </c>
      <c r="J38" s="8">
        <f t="shared" si="3"/>
        <v>740</v>
      </c>
      <c r="K38" s="8">
        <f t="shared" si="5"/>
        <v>190</v>
      </c>
      <c r="L38" s="8">
        <f t="shared" si="5"/>
        <v>190</v>
      </c>
      <c r="M38" s="9"/>
      <c r="N38" s="9"/>
    </row>
    <row r="39" ht="20.1" customHeight="1" spans="3:14">
      <c r="C39" s="8">
        <v>34</v>
      </c>
      <c r="D39" s="9">
        <v>529900</v>
      </c>
      <c r="E39" s="8">
        <v>253068</v>
      </c>
      <c r="F39" s="8">
        <v>42500</v>
      </c>
      <c r="G39" s="11">
        <v>2175</v>
      </c>
      <c r="H39" s="11">
        <f t="shared" si="1"/>
        <v>315</v>
      </c>
      <c r="I39" s="8">
        <f t="shared" si="2"/>
        <v>4300</v>
      </c>
      <c r="J39" s="8">
        <f t="shared" si="3"/>
        <v>760</v>
      </c>
      <c r="K39" s="8">
        <f t="shared" si="5"/>
        <v>195</v>
      </c>
      <c r="L39" s="8">
        <f t="shared" si="5"/>
        <v>195</v>
      </c>
      <c r="M39" s="9"/>
      <c r="N39" s="9"/>
    </row>
    <row r="40" ht="20.1" customHeight="1" spans="3:14">
      <c r="C40" s="8">
        <v>35</v>
      </c>
      <c r="D40" s="9">
        <v>555560</v>
      </c>
      <c r="E40" s="8">
        <v>266862</v>
      </c>
      <c r="F40" s="8">
        <v>44500</v>
      </c>
      <c r="G40" s="11">
        <v>2300</v>
      </c>
      <c r="H40" s="11">
        <f t="shared" si="1"/>
        <v>320</v>
      </c>
      <c r="I40" s="8">
        <f t="shared" si="2"/>
        <v>4400</v>
      </c>
      <c r="J40" s="8">
        <f t="shared" si="3"/>
        <v>780</v>
      </c>
      <c r="K40" s="8">
        <f t="shared" ref="K40:L55" si="6">K39+5</f>
        <v>200</v>
      </c>
      <c r="L40" s="8">
        <f t="shared" si="6"/>
        <v>200</v>
      </c>
      <c r="M40" s="9"/>
      <c r="N40" s="9"/>
    </row>
    <row r="41" ht="20.1" customHeight="1" spans="3:14">
      <c r="C41" s="8">
        <v>36</v>
      </c>
      <c r="D41" s="9">
        <v>582580</v>
      </c>
      <c r="E41" s="8">
        <v>281472</v>
      </c>
      <c r="F41" s="8">
        <v>46500</v>
      </c>
      <c r="G41" s="11">
        <v>2425</v>
      </c>
      <c r="H41" s="11">
        <f t="shared" si="1"/>
        <v>325</v>
      </c>
      <c r="I41" s="8">
        <f t="shared" si="2"/>
        <v>4500</v>
      </c>
      <c r="J41" s="8">
        <f t="shared" si="3"/>
        <v>800</v>
      </c>
      <c r="K41" s="8">
        <f t="shared" si="6"/>
        <v>205</v>
      </c>
      <c r="L41" s="8">
        <f t="shared" si="6"/>
        <v>205</v>
      </c>
      <c r="M41" s="9"/>
      <c r="N41" s="9"/>
    </row>
    <row r="42" ht="20.1" customHeight="1" spans="3:14">
      <c r="C42" s="8">
        <v>37</v>
      </c>
      <c r="D42" s="9">
        <v>609470</v>
      </c>
      <c r="E42" s="8">
        <v>296004</v>
      </c>
      <c r="F42" s="8">
        <v>48500</v>
      </c>
      <c r="G42" s="11">
        <v>2550</v>
      </c>
      <c r="H42" s="11">
        <f t="shared" si="1"/>
        <v>330</v>
      </c>
      <c r="I42" s="8">
        <f t="shared" si="2"/>
        <v>4600</v>
      </c>
      <c r="J42" s="8">
        <f t="shared" si="3"/>
        <v>820</v>
      </c>
      <c r="K42" s="8">
        <f t="shared" si="6"/>
        <v>210</v>
      </c>
      <c r="L42" s="8">
        <f t="shared" si="6"/>
        <v>210</v>
      </c>
      <c r="M42" s="9"/>
      <c r="N42" s="9"/>
    </row>
    <row r="43" ht="20.1" customHeight="1" spans="3:14">
      <c r="C43" s="8">
        <v>38</v>
      </c>
      <c r="D43" s="9">
        <v>636960</v>
      </c>
      <c r="E43" s="8">
        <v>310896</v>
      </c>
      <c r="F43" s="8">
        <v>50500</v>
      </c>
      <c r="G43" s="11">
        <v>2675</v>
      </c>
      <c r="H43" s="11">
        <f t="shared" si="1"/>
        <v>335</v>
      </c>
      <c r="I43" s="8">
        <f t="shared" si="2"/>
        <v>4700</v>
      </c>
      <c r="J43" s="8">
        <f t="shared" si="3"/>
        <v>840</v>
      </c>
      <c r="K43" s="8">
        <f t="shared" si="6"/>
        <v>215</v>
      </c>
      <c r="L43" s="8">
        <f t="shared" si="6"/>
        <v>215</v>
      </c>
      <c r="M43" s="9"/>
      <c r="N43" s="9"/>
    </row>
    <row r="44" ht="20.1" customHeight="1" spans="3:14">
      <c r="C44" s="8">
        <v>39</v>
      </c>
      <c r="D44" s="9">
        <v>738000</v>
      </c>
      <c r="E44" s="8">
        <v>326148</v>
      </c>
      <c r="F44" s="8">
        <v>52500</v>
      </c>
      <c r="G44" s="11">
        <v>2800</v>
      </c>
      <c r="H44" s="11">
        <f t="shared" si="1"/>
        <v>340</v>
      </c>
      <c r="I44" s="8">
        <f t="shared" si="2"/>
        <v>4800</v>
      </c>
      <c r="J44" s="8">
        <f t="shared" si="3"/>
        <v>860</v>
      </c>
      <c r="K44" s="8">
        <f t="shared" si="6"/>
        <v>220</v>
      </c>
      <c r="L44" s="8">
        <f t="shared" si="6"/>
        <v>220</v>
      </c>
      <c r="M44" s="9"/>
      <c r="N44" s="9"/>
    </row>
    <row r="45" ht="20.1" customHeight="1" spans="3:14">
      <c r="C45" s="8">
        <v>40</v>
      </c>
      <c r="D45" s="9">
        <v>928840</v>
      </c>
      <c r="E45" s="8">
        <v>366432</v>
      </c>
      <c r="F45" s="8">
        <v>54500</v>
      </c>
      <c r="G45" s="11">
        <v>2925</v>
      </c>
      <c r="H45" s="11">
        <f t="shared" si="1"/>
        <v>345</v>
      </c>
      <c r="I45" s="8">
        <f t="shared" si="2"/>
        <v>4900</v>
      </c>
      <c r="J45" s="8">
        <f t="shared" si="3"/>
        <v>880</v>
      </c>
      <c r="K45" s="8">
        <f t="shared" si="6"/>
        <v>225</v>
      </c>
      <c r="L45" s="8">
        <f t="shared" si="6"/>
        <v>225</v>
      </c>
      <c r="M45" s="9"/>
      <c r="N45" s="9"/>
    </row>
    <row r="46" ht="20.1" customHeight="1" spans="3:14">
      <c r="C46" s="8">
        <v>41</v>
      </c>
      <c r="D46" s="9">
        <v>962780</v>
      </c>
      <c r="E46" s="8">
        <v>383304</v>
      </c>
      <c r="F46" s="8">
        <v>57000</v>
      </c>
      <c r="G46" s="11">
        <v>3050</v>
      </c>
      <c r="H46" s="11">
        <f t="shared" si="1"/>
        <v>350</v>
      </c>
      <c r="I46" s="8">
        <f t="shared" si="2"/>
        <v>5000</v>
      </c>
      <c r="J46" s="8">
        <f t="shared" si="3"/>
        <v>900</v>
      </c>
      <c r="K46" s="8">
        <f t="shared" si="6"/>
        <v>230</v>
      </c>
      <c r="L46" s="8">
        <f t="shared" si="6"/>
        <v>230</v>
      </c>
      <c r="M46" s="9"/>
      <c r="N46" s="9"/>
    </row>
    <row r="47" ht="20.1" customHeight="1" spans="3:14">
      <c r="C47" s="8">
        <v>42</v>
      </c>
      <c r="D47" s="9">
        <v>997320</v>
      </c>
      <c r="E47" s="8">
        <v>400536</v>
      </c>
      <c r="F47" s="8">
        <v>59500</v>
      </c>
      <c r="G47" s="11">
        <v>3175</v>
      </c>
      <c r="H47" s="11">
        <f t="shared" si="1"/>
        <v>355</v>
      </c>
      <c r="I47" s="8">
        <f t="shared" si="2"/>
        <v>5100</v>
      </c>
      <c r="J47" s="8">
        <f t="shared" si="3"/>
        <v>920</v>
      </c>
      <c r="K47" s="8">
        <f t="shared" si="6"/>
        <v>235</v>
      </c>
      <c r="L47" s="8">
        <f t="shared" si="6"/>
        <v>235</v>
      </c>
      <c r="M47" s="9"/>
      <c r="N47" s="9"/>
    </row>
    <row r="48" ht="20.1" customHeight="1" spans="3:14">
      <c r="C48" s="8">
        <v>43</v>
      </c>
      <c r="D48" s="9">
        <v>1032460</v>
      </c>
      <c r="E48" s="8">
        <v>418128</v>
      </c>
      <c r="F48" s="8">
        <v>62000</v>
      </c>
      <c r="G48" s="11">
        <v>3300</v>
      </c>
      <c r="H48" s="11">
        <f t="shared" si="1"/>
        <v>360</v>
      </c>
      <c r="I48" s="8">
        <f t="shared" si="2"/>
        <v>5200</v>
      </c>
      <c r="J48" s="8">
        <f t="shared" si="3"/>
        <v>940</v>
      </c>
      <c r="K48" s="8">
        <f t="shared" si="6"/>
        <v>240</v>
      </c>
      <c r="L48" s="8">
        <f t="shared" si="6"/>
        <v>240</v>
      </c>
      <c r="M48" s="9"/>
      <c r="N48" s="9"/>
    </row>
    <row r="49" ht="20.1" customHeight="1" spans="3:14">
      <c r="C49" s="8">
        <v>44</v>
      </c>
      <c r="D49" s="9">
        <v>1068200</v>
      </c>
      <c r="E49" s="8">
        <v>436080</v>
      </c>
      <c r="F49" s="8">
        <v>64500</v>
      </c>
      <c r="G49" s="11">
        <v>3425</v>
      </c>
      <c r="H49" s="11">
        <f t="shared" si="1"/>
        <v>365</v>
      </c>
      <c r="I49" s="8">
        <f t="shared" si="2"/>
        <v>5300</v>
      </c>
      <c r="J49" s="8">
        <f t="shared" si="3"/>
        <v>960</v>
      </c>
      <c r="K49" s="8">
        <f t="shared" si="6"/>
        <v>245</v>
      </c>
      <c r="L49" s="8">
        <f t="shared" si="6"/>
        <v>245</v>
      </c>
      <c r="M49" s="9"/>
      <c r="N49" s="9"/>
    </row>
    <row r="50" ht="20.1" customHeight="1" spans="3:14">
      <c r="C50" s="8">
        <v>45</v>
      </c>
      <c r="D50" s="9">
        <v>1104540</v>
      </c>
      <c r="E50" s="8">
        <v>454392</v>
      </c>
      <c r="F50" s="8">
        <v>67000</v>
      </c>
      <c r="G50" s="11">
        <v>3550</v>
      </c>
      <c r="H50" s="11">
        <f t="shared" si="1"/>
        <v>370</v>
      </c>
      <c r="I50" s="8">
        <f t="shared" si="2"/>
        <v>5400</v>
      </c>
      <c r="J50" s="8">
        <f t="shared" si="3"/>
        <v>980</v>
      </c>
      <c r="K50" s="8">
        <f t="shared" si="6"/>
        <v>250</v>
      </c>
      <c r="L50" s="8">
        <f t="shared" si="6"/>
        <v>250</v>
      </c>
      <c r="M50" s="9"/>
      <c r="N50" s="9"/>
    </row>
    <row r="51" ht="20.1" customHeight="1" spans="3:14">
      <c r="C51" s="8">
        <v>46</v>
      </c>
      <c r="D51" s="9">
        <v>1141480</v>
      </c>
      <c r="E51" s="8">
        <v>473064</v>
      </c>
      <c r="F51" s="8">
        <v>69500</v>
      </c>
      <c r="G51" s="11">
        <v>3675</v>
      </c>
      <c r="H51" s="11">
        <f t="shared" si="1"/>
        <v>375</v>
      </c>
      <c r="I51" s="8">
        <f t="shared" si="2"/>
        <v>5500</v>
      </c>
      <c r="J51" s="8">
        <f t="shared" si="3"/>
        <v>1000</v>
      </c>
      <c r="K51" s="8">
        <f t="shared" si="6"/>
        <v>255</v>
      </c>
      <c r="L51" s="8">
        <f t="shared" si="6"/>
        <v>255</v>
      </c>
      <c r="M51" s="9"/>
      <c r="N51" s="9"/>
    </row>
    <row r="52" ht="20.1" customHeight="1" spans="3:14">
      <c r="C52" s="8">
        <v>47</v>
      </c>
      <c r="D52" s="9">
        <v>1179020</v>
      </c>
      <c r="E52" s="8">
        <v>492096</v>
      </c>
      <c r="F52" s="8">
        <v>72000</v>
      </c>
      <c r="G52" s="11">
        <v>3800</v>
      </c>
      <c r="H52" s="11">
        <f t="shared" si="1"/>
        <v>380</v>
      </c>
      <c r="I52" s="8">
        <f t="shared" si="2"/>
        <v>5600</v>
      </c>
      <c r="J52" s="8">
        <f t="shared" si="3"/>
        <v>1020</v>
      </c>
      <c r="K52" s="8">
        <f t="shared" si="6"/>
        <v>260</v>
      </c>
      <c r="L52" s="8">
        <f t="shared" si="6"/>
        <v>260</v>
      </c>
      <c r="M52" s="9"/>
      <c r="N52" s="9"/>
    </row>
    <row r="53" ht="20.1" customHeight="1" spans="3:14">
      <c r="C53" s="8">
        <v>48</v>
      </c>
      <c r="D53" s="9">
        <v>1217160</v>
      </c>
      <c r="E53" s="8">
        <v>511488</v>
      </c>
      <c r="F53" s="8">
        <v>74500</v>
      </c>
      <c r="G53" s="11">
        <v>3925</v>
      </c>
      <c r="H53" s="11">
        <f t="shared" si="1"/>
        <v>385</v>
      </c>
      <c r="I53" s="8">
        <f t="shared" si="2"/>
        <v>5700</v>
      </c>
      <c r="J53" s="8">
        <f t="shared" si="3"/>
        <v>1040</v>
      </c>
      <c r="K53" s="8">
        <f t="shared" si="6"/>
        <v>265</v>
      </c>
      <c r="L53" s="8">
        <f t="shared" si="6"/>
        <v>265</v>
      </c>
      <c r="M53" s="9"/>
      <c r="N53" s="9"/>
    </row>
    <row r="54" ht="20.1" customHeight="1" spans="3:14">
      <c r="C54" s="8">
        <v>49</v>
      </c>
      <c r="D54" s="9">
        <v>1463300</v>
      </c>
      <c r="E54" s="8">
        <v>531240</v>
      </c>
      <c r="F54" s="8">
        <v>77000</v>
      </c>
      <c r="G54" s="11">
        <v>4050</v>
      </c>
      <c r="H54" s="11">
        <f t="shared" si="1"/>
        <v>390</v>
      </c>
      <c r="I54" s="8">
        <f t="shared" si="2"/>
        <v>5800</v>
      </c>
      <c r="J54" s="8">
        <f t="shared" si="3"/>
        <v>1060</v>
      </c>
      <c r="K54" s="8">
        <f t="shared" si="6"/>
        <v>270</v>
      </c>
      <c r="L54" s="8">
        <f t="shared" si="6"/>
        <v>270</v>
      </c>
      <c r="M54" s="9"/>
      <c r="N54" s="9"/>
    </row>
    <row r="55" ht="20.1" customHeight="1" spans="3:14">
      <c r="C55" s="8">
        <v>50</v>
      </c>
      <c r="D55" s="9">
        <v>1826050</v>
      </c>
      <c r="E55" s="8">
        <v>679680</v>
      </c>
      <c r="F55" s="8">
        <v>79500</v>
      </c>
      <c r="G55" s="11">
        <v>4175</v>
      </c>
      <c r="H55" s="11">
        <f t="shared" si="1"/>
        <v>395</v>
      </c>
      <c r="I55" s="8">
        <f t="shared" si="2"/>
        <v>5900</v>
      </c>
      <c r="J55" s="8">
        <f t="shared" si="3"/>
        <v>1080</v>
      </c>
      <c r="K55" s="8">
        <f t="shared" si="6"/>
        <v>275</v>
      </c>
      <c r="L55" s="8">
        <f t="shared" si="6"/>
        <v>275</v>
      </c>
      <c r="M55" s="9"/>
      <c r="N55" s="9"/>
    </row>
    <row r="56" ht="20.1" customHeight="1" spans="3:14">
      <c r="C56" s="8">
        <v>51</v>
      </c>
      <c r="D56" s="9">
        <v>1971300</v>
      </c>
      <c r="E56" s="8">
        <v>757020</v>
      </c>
      <c r="F56" s="8">
        <v>82000</v>
      </c>
      <c r="G56" s="11">
        <v>4300</v>
      </c>
      <c r="H56" s="11">
        <f t="shared" si="1"/>
        <v>400</v>
      </c>
      <c r="I56" s="8">
        <f t="shared" si="2"/>
        <v>6000</v>
      </c>
      <c r="J56" s="8">
        <f t="shared" si="3"/>
        <v>1100</v>
      </c>
      <c r="K56" s="8">
        <f t="shared" ref="K56:L71" si="7">K55+5</f>
        <v>280</v>
      </c>
      <c r="L56" s="8">
        <f t="shared" si="7"/>
        <v>280</v>
      </c>
      <c r="M56" s="9"/>
      <c r="N56" s="9"/>
    </row>
    <row r="57" ht="20.1" customHeight="1" spans="3:14">
      <c r="C57" s="8">
        <v>52</v>
      </c>
      <c r="D57" s="9">
        <v>2243500</v>
      </c>
      <c r="E57" s="8">
        <v>836160</v>
      </c>
      <c r="F57" s="8">
        <v>84500</v>
      </c>
      <c r="G57" s="11">
        <v>4425</v>
      </c>
      <c r="H57" s="11">
        <f t="shared" si="1"/>
        <v>405</v>
      </c>
      <c r="I57" s="8">
        <f t="shared" si="2"/>
        <v>6100</v>
      </c>
      <c r="J57" s="8">
        <f t="shared" si="3"/>
        <v>1120</v>
      </c>
      <c r="K57" s="8">
        <f t="shared" si="7"/>
        <v>285</v>
      </c>
      <c r="L57" s="8">
        <f t="shared" si="7"/>
        <v>285</v>
      </c>
      <c r="M57" s="9"/>
      <c r="N57" s="9"/>
    </row>
    <row r="58" ht="20.1" customHeight="1" spans="3:14">
      <c r="C58" s="8">
        <v>53</v>
      </c>
      <c r="D58" s="9">
        <v>2521700</v>
      </c>
      <c r="E58" s="8">
        <v>917100</v>
      </c>
      <c r="F58" s="8">
        <v>87000</v>
      </c>
      <c r="G58" s="11">
        <v>4550</v>
      </c>
      <c r="H58" s="11">
        <f t="shared" si="1"/>
        <v>410</v>
      </c>
      <c r="I58" s="8">
        <f t="shared" si="2"/>
        <v>6200</v>
      </c>
      <c r="J58" s="8">
        <f t="shared" si="3"/>
        <v>1140</v>
      </c>
      <c r="K58" s="8">
        <f t="shared" si="7"/>
        <v>290</v>
      </c>
      <c r="L58" s="8">
        <f t="shared" si="7"/>
        <v>290</v>
      </c>
      <c r="M58" s="9"/>
      <c r="N58" s="9"/>
    </row>
    <row r="59" ht="20.1" customHeight="1" spans="3:14">
      <c r="C59" s="8">
        <v>54</v>
      </c>
      <c r="D59" s="9">
        <v>2805900</v>
      </c>
      <c r="E59" s="8">
        <v>999840</v>
      </c>
      <c r="F59" s="8">
        <v>89500</v>
      </c>
      <c r="G59" s="11">
        <v>4675</v>
      </c>
      <c r="H59" s="11">
        <f t="shared" si="1"/>
        <v>415</v>
      </c>
      <c r="I59" s="8">
        <f t="shared" si="2"/>
        <v>6300</v>
      </c>
      <c r="J59" s="8">
        <f t="shared" si="3"/>
        <v>1160</v>
      </c>
      <c r="K59" s="8">
        <f t="shared" si="7"/>
        <v>295</v>
      </c>
      <c r="L59" s="8">
        <f t="shared" si="7"/>
        <v>295</v>
      </c>
      <c r="M59" s="9"/>
      <c r="N59" s="9"/>
    </row>
    <row r="60" ht="20.1" customHeight="1" spans="3:14">
      <c r="C60" s="8">
        <v>55</v>
      </c>
      <c r="D60" s="9">
        <v>3096100</v>
      </c>
      <c r="E60" s="8">
        <v>1084380</v>
      </c>
      <c r="F60" s="8">
        <v>92000</v>
      </c>
      <c r="G60" s="11">
        <v>4800</v>
      </c>
      <c r="H60" s="11">
        <f t="shared" si="1"/>
        <v>420</v>
      </c>
      <c r="I60" s="8">
        <f t="shared" si="2"/>
        <v>6400</v>
      </c>
      <c r="J60" s="8">
        <f t="shared" si="3"/>
        <v>1180</v>
      </c>
      <c r="K60" s="8">
        <f t="shared" si="7"/>
        <v>300</v>
      </c>
      <c r="L60" s="8">
        <f t="shared" si="7"/>
        <v>300</v>
      </c>
      <c r="M60" s="9"/>
      <c r="N60" s="9"/>
    </row>
    <row r="61" ht="20.1" customHeight="1" spans="3:14">
      <c r="C61" s="8">
        <v>56</v>
      </c>
      <c r="D61" s="9">
        <v>3392300</v>
      </c>
      <c r="E61" s="8">
        <v>1170720</v>
      </c>
      <c r="F61" s="8">
        <v>94500</v>
      </c>
      <c r="G61" s="11">
        <v>4925</v>
      </c>
      <c r="H61" s="11">
        <f t="shared" si="1"/>
        <v>425</v>
      </c>
      <c r="I61" s="8">
        <f t="shared" si="2"/>
        <v>6500</v>
      </c>
      <c r="J61" s="8">
        <f t="shared" si="3"/>
        <v>1200</v>
      </c>
      <c r="K61" s="8">
        <f t="shared" si="7"/>
        <v>305</v>
      </c>
      <c r="L61" s="8">
        <f t="shared" si="7"/>
        <v>305</v>
      </c>
      <c r="M61" s="9"/>
      <c r="N61" s="9"/>
    </row>
    <row r="62" ht="20.1" customHeight="1" spans="3:14">
      <c r="C62" s="8">
        <v>57</v>
      </c>
      <c r="D62" s="9">
        <v>3694500</v>
      </c>
      <c r="E62" s="8">
        <v>1258860</v>
      </c>
      <c r="F62" s="8">
        <v>97000</v>
      </c>
      <c r="G62" s="11">
        <v>5050</v>
      </c>
      <c r="H62" s="11">
        <f t="shared" si="1"/>
        <v>430</v>
      </c>
      <c r="I62" s="8">
        <f t="shared" si="2"/>
        <v>6600</v>
      </c>
      <c r="J62" s="8">
        <f t="shared" si="3"/>
        <v>1220</v>
      </c>
      <c r="K62" s="8">
        <f t="shared" si="7"/>
        <v>310</v>
      </c>
      <c r="L62" s="8">
        <f t="shared" si="7"/>
        <v>310</v>
      </c>
      <c r="M62" s="9"/>
      <c r="N62" s="9"/>
    </row>
    <row r="63" ht="20.1" customHeight="1" spans="3:14">
      <c r="C63" s="8">
        <v>58</v>
      </c>
      <c r="D63" s="9">
        <v>4268600</v>
      </c>
      <c r="E63" s="8">
        <v>1348800</v>
      </c>
      <c r="F63" s="8">
        <v>99500</v>
      </c>
      <c r="G63" s="11">
        <v>5175</v>
      </c>
      <c r="H63" s="11">
        <f t="shared" si="1"/>
        <v>435</v>
      </c>
      <c r="I63" s="8">
        <f t="shared" si="2"/>
        <v>6700</v>
      </c>
      <c r="J63" s="8">
        <f t="shared" si="3"/>
        <v>1240</v>
      </c>
      <c r="K63" s="8">
        <f t="shared" si="7"/>
        <v>315</v>
      </c>
      <c r="L63" s="8">
        <f t="shared" si="7"/>
        <v>315</v>
      </c>
      <c r="M63" s="9"/>
      <c r="N63" s="9"/>
    </row>
    <row r="64" ht="20.1" customHeight="1" spans="3:14">
      <c r="C64" s="8">
        <v>59</v>
      </c>
      <c r="D64" s="9">
        <v>4854700</v>
      </c>
      <c r="E64" s="8">
        <v>1440540</v>
      </c>
      <c r="F64" s="8">
        <v>102000</v>
      </c>
      <c r="G64" s="11">
        <v>5300</v>
      </c>
      <c r="H64" s="11">
        <f t="shared" si="1"/>
        <v>440</v>
      </c>
      <c r="I64" s="8">
        <f t="shared" si="2"/>
        <v>6800</v>
      </c>
      <c r="J64" s="8">
        <f t="shared" si="3"/>
        <v>1260</v>
      </c>
      <c r="K64" s="8">
        <f t="shared" si="7"/>
        <v>320</v>
      </c>
      <c r="L64" s="8">
        <f t="shared" si="7"/>
        <v>320</v>
      </c>
      <c r="M64" s="9"/>
      <c r="N64" s="9"/>
    </row>
    <row r="65" ht="20.1" customHeight="1" spans="3:14">
      <c r="C65" s="8">
        <v>60</v>
      </c>
      <c r="D65" s="9">
        <v>5452800</v>
      </c>
      <c r="E65" s="8">
        <v>1500000</v>
      </c>
      <c r="F65" s="8">
        <v>104500</v>
      </c>
      <c r="G65" s="11">
        <v>5425</v>
      </c>
      <c r="H65" s="11">
        <f t="shared" si="1"/>
        <v>445</v>
      </c>
      <c r="I65" s="8">
        <f t="shared" si="2"/>
        <v>6900</v>
      </c>
      <c r="J65" s="8">
        <f t="shared" si="3"/>
        <v>1280</v>
      </c>
      <c r="K65" s="8">
        <f t="shared" si="7"/>
        <v>325</v>
      </c>
      <c r="L65" s="8">
        <f t="shared" si="7"/>
        <v>325</v>
      </c>
      <c r="M65" s="9"/>
      <c r="N65" s="9"/>
    </row>
    <row r="66" ht="20.1" customHeight="1" spans="3:14">
      <c r="C66" s="8">
        <v>61</v>
      </c>
      <c r="D66" s="9">
        <v>6887600</v>
      </c>
      <c r="E66" s="8">
        <v>1600000</v>
      </c>
      <c r="F66" s="8">
        <v>107500</v>
      </c>
      <c r="G66" s="11">
        <v>5550</v>
      </c>
      <c r="H66" s="11">
        <f t="shared" si="1"/>
        <v>450</v>
      </c>
      <c r="I66" s="8">
        <f t="shared" si="2"/>
        <v>7000</v>
      </c>
      <c r="J66" s="8">
        <f t="shared" si="3"/>
        <v>1300</v>
      </c>
      <c r="K66" s="8">
        <f t="shared" si="7"/>
        <v>330</v>
      </c>
      <c r="L66" s="8">
        <f t="shared" si="7"/>
        <v>330</v>
      </c>
      <c r="M66" s="9"/>
      <c r="N66" s="9"/>
    </row>
    <row r="67" ht="20.1" customHeight="1" spans="3:14">
      <c r="C67" s="8">
        <v>62</v>
      </c>
      <c r="D67" s="9">
        <v>9186100</v>
      </c>
      <c r="E67" s="8">
        <v>1700000</v>
      </c>
      <c r="F67" s="8">
        <v>110500</v>
      </c>
      <c r="G67" s="11">
        <v>5675</v>
      </c>
      <c r="H67" s="11">
        <f t="shared" si="1"/>
        <v>455</v>
      </c>
      <c r="I67" s="8">
        <f t="shared" si="2"/>
        <v>7100</v>
      </c>
      <c r="J67" s="8">
        <f t="shared" si="3"/>
        <v>1320</v>
      </c>
      <c r="K67" s="8">
        <f t="shared" si="7"/>
        <v>335</v>
      </c>
      <c r="L67" s="8">
        <f t="shared" si="7"/>
        <v>335</v>
      </c>
      <c r="M67" s="9"/>
      <c r="N67" s="9"/>
    </row>
    <row r="68" ht="20.1" customHeight="1" spans="3:14">
      <c r="C68" s="8">
        <v>63</v>
      </c>
      <c r="D68" s="9">
        <v>12094400</v>
      </c>
      <c r="E68" s="8">
        <v>1800000</v>
      </c>
      <c r="F68" s="8">
        <v>113500</v>
      </c>
      <c r="G68" s="11">
        <v>5800</v>
      </c>
      <c r="H68" s="11">
        <f t="shared" si="1"/>
        <v>460</v>
      </c>
      <c r="I68" s="8">
        <f t="shared" si="2"/>
        <v>7200</v>
      </c>
      <c r="J68" s="8">
        <f t="shared" si="3"/>
        <v>1340</v>
      </c>
      <c r="K68" s="8">
        <f t="shared" si="7"/>
        <v>340</v>
      </c>
      <c r="L68" s="8">
        <f t="shared" si="7"/>
        <v>340</v>
      </c>
      <c r="M68" s="9"/>
      <c r="N68" s="9"/>
    </row>
    <row r="69" ht="20.1" customHeight="1" spans="3:14">
      <c r="C69" s="8">
        <v>64</v>
      </c>
      <c r="D69" s="9">
        <v>15630500</v>
      </c>
      <c r="E69" s="8">
        <v>1900000</v>
      </c>
      <c r="F69" s="8">
        <v>116500</v>
      </c>
      <c r="G69" s="11">
        <v>5925</v>
      </c>
      <c r="H69" s="11">
        <f t="shared" si="1"/>
        <v>465</v>
      </c>
      <c r="I69" s="8">
        <f t="shared" si="2"/>
        <v>7300</v>
      </c>
      <c r="J69" s="8">
        <f t="shared" si="3"/>
        <v>1360</v>
      </c>
      <c r="K69" s="8">
        <f t="shared" si="7"/>
        <v>345</v>
      </c>
      <c r="L69" s="8">
        <f t="shared" si="7"/>
        <v>345</v>
      </c>
      <c r="M69" s="9"/>
      <c r="N69" s="9"/>
    </row>
    <row r="70" ht="20.1" customHeight="1" spans="3:14">
      <c r="C70" s="8">
        <v>65</v>
      </c>
      <c r="D70" s="9">
        <v>20099300</v>
      </c>
      <c r="E70" s="8">
        <v>2000000</v>
      </c>
      <c r="F70" s="8">
        <v>119500</v>
      </c>
      <c r="G70" s="11">
        <v>6050</v>
      </c>
      <c r="H70" s="11">
        <f t="shared" si="1"/>
        <v>470</v>
      </c>
      <c r="I70" s="8">
        <f t="shared" si="2"/>
        <v>7400</v>
      </c>
      <c r="J70" s="8">
        <f t="shared" si="3"/>
        <v>1380</v>
      </c>
      <c r="K70" s="8">
        <f t="shared" si="7"/>
        <v>350</v>
      </c>
      <c r="L70" s="8">
        <f t="shared" si="7"/>
        <v>350</v>
      </c>
      <c r="M70" s="9"/>
      <c r="N70" s="9"/>
    </row>
    <row r="71" ht="20.1" customHeight="1" spans="3:14">
      <c r="C71" s="8">
        <v>66</v>
      </c>
      <c r="D71" s="9">
        <v>26091000</v>
      </c>
      <c r="E71" s="8">
        <v>2100000</v>
      </c>
      <c r="F71" s="8">
        <v>122500</v>
      </c>
      <c r="G71" s="11">
        <v>6175</v>
      </c>
      <c r="H71" s="11">
        <f t="shared" si="1"/>
        <v>475</v>
      </c>
      <c r="I71" s="8">
        <f t="shared" si="2"/>
        <v>7500</v>
      </c>
      <c r="J71" s="8">
        <f t="shared" si="3"/>
        <v>1400</v>
      </c>
      <c r="K71" s="8">
        <f t="shared" si="7"/>
        <v>355</v>
      </c>
      <c r="L71" s="8">
        <f t="shared" si="7"/>
        <v>355</v>
      </c>
      <c r="M71" s="9"/>
      <c r="N71" s="9"/>
    </row>
    <row r="72" ht="20.1" customHeight="1" spans="3:14">
      <c r="C72" s="8">
        <v>67</v>
      </c>
      <c r="D72" s="9">
        <v>35148000</v>
      </c>
      <c r="E72" s="8">
        <v>2200000</v>
      </c>
      <c r="F72" s="8">
        <v>125500</v>
      </c>
      <c r="G72" s="11">
        <v>6300</v>
      </c>
      <c r="H72" s="11">
        <f t="shared" ref="H72:H75" si="8">H71+5</f>
        <v>480</v>
      </c>
      <c r="I72" s="8">
        <f t="shared" ref="I72:I75" si="9">I71+100</f>
        <v>7600</v>
      </c>
      <c r="J72" s="8">
        <f t="shared" ref="J72:J75" si="10">J71+20</f>
        <v>1420</v>
      </c>
      <c r="K72" s="8">
        <f t="shared" ref="K72:L75" si="11">K71+5</f>
        <v>360</v>
      </c>
      <c r="L72" s="8">
        <f t="shared" si="11"/>
        <v>360</v>
      </c>
      <c r="M72" s="9"/>
      <c r="N72" s="9"/>
    </row>
    <row r="73" ht="20.1" customHeight="1" spans="3:14">
      <c r="C73" s="8">
        <v>68</v>
      </c>
      <c r="D73" s="9">
        <v>47344000</v>
      </c>
      <c r="E73" s="8">
        <v>2300000</v>
      </c>
      <c r="F73" s="8">
        <v>128500</v>
      </c>
      <c r="G73" s="11">
        <v>6425</v>
      </c>
      <c r="H73" s="11">
        <f t="shared" si="8"/>
        <v>485</v>
      </c>
      <c r="I73" s="8">
        <f t="shared" si="9"/>
        <v>7700</v>
      </c>
      <c r="J73" s="8">
        <f t="shared" si="10"/>
        <v>1440</v>
      </c>
      <c r="K73" s="8">
        <f t="shared" si="11"/>
        <v>365</v>
      </c>
      <c r="L73" s="8">
        <f t="shared" si="11"/>
        <v>365</v>
      </c>
      <c r="M73" s="9"/>
      <c r="N73" s="9"/>
    </row>
    <row r="74" ht="20.1" customHeight="1" spans="3:14">
      <c r="C74" s="8">
        <v>69</v>
      </c>
      <c r="D74" s="9">
        <v>59780000</v>
      </c>
      <c r="E74" s="8">
        <v>2400000</v>
      </c>
      <c r="F74" s="8">
        <v>131500</v>
      </c>
      <c r="G74" s="11">
        <v>6550</v>
      </c>
      <c r="H74" s="11">
        <f t="shared" si="8"/>
        <v>490</v>
      </c>
      <c r="I74" s="8">
        <f t="shared" si="9"/>
        <v>7800</v>
      </c>
      <c r="J74" s="8">
        <f t="shared" si="10"/>
        <v>1460</v>
      </c>
      <c r="K74" s="8">
        <f t="shared" si="11"/>
        <v>370</v>
      </c>
      <c r="L74" s="8">
        <f t="shared" si="11"/>
        <v>370</v>
      </c>
      <c r="M74" s="9"/>
      <c r="N74" s="9"/>
    </row>
    <row r="75" ht="20.1" customHeight="1" spans="3:14">
      <c r="C75" s="8">
        <v>70</v>
      </c>
      <c r="D75" s="9">
        <v>75475000</v>
      </c>
      <c r="E75" s="8">
        <v>2500000</v>
      </c>
      <c r="F75" s="8">
        <v>134500</v>
      </c>
      <c r="G75" s="11">
        <v>6675</v>
      </c>
      <c r="H75" s="11">
        <f t="shared" si="8"/>
        <v>495</v>
      </c>
      <c r="I75" s="8">
        <f t="shared" si="9"/>
        <v>7900</v>
      </c>
      <c r="J75" s="8">
        <f t="shared" si="10"/>
        <v>1480</v>
      </c>
      <c r="K75" s="8">
        <f t="shared" si="11"/>
        <v>375</v>
      </c>
      <c r="L75" s="8">
        <f t="shared" si="11"/>
        <v>375</v>
      </c>
      <c r="M75" s="9"/>
      <c r="N75" s="9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2023-03-01T13:55:21Z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