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94D5258-7C88-4D42-9CE5-3C98C37F1776}"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SkillProto!$AX$1:$AX$1725</definedName>
  </definedNames>
  <calcPr calcId="191029"/>
</workbook>
</file>

<file path=xl/calcChain.xml><?xml version="1.0" encoding="utf-8"?>
<calcChain xmlns="http://schemas.openxmlformats.org/spreadsheetml/2006/main">
  <c r="BB863" i="1" l="1"/>
  <c r="BB864" i="1"/>
  <c r="BB865" i="1"/>
  <c r="BB866" i="1"/>
  <c r="BB867" i="1"/>
  <c r="BB862" i="1"/>
  <c r="BB1725" i="1"/>
  <c r="BB1719" i="1"/>
  <c r="BB1718" i="1"/>
  <c r="BB1717" i="1"/>
  <c r="G1717" i="1"/>
  <c r="I1700" i="1"/>
  <c r="BB1678"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G783" i="1"/>
  <c r="BB782" i="1"/>
  <c r="BB781" i="1"/>
  <c r="BB780" i="1"/>
  <c r="BB779" i="1"/>
  <c r="G779" i="1"/>
  <c r="BB778" i="1"/>
  <c r="G778" i="1"/>
  <c r="BB777" i="1"/>
  <c r="G777" i="1"/>
  <c r="BB776" i="1"/>
  <c r="BB775" i="1"/>
  <c r="BB774" i="1"/>
  <c r="BB773" i="1"/>
  <c r="G773" i="1"/>
  <c r="BB772" i="1"/>
  <c r="G772" i="1"/>
  <c r="BB771" i="1"/>
  <c r="G771" i="1"/>
  <c r="G767" i="1"/>
  <c r="G766" i="1"/>
  <c r="G765" i="1"/>
  <c r="G754" i="1"/>
  <c r="G753" i="1"/>
  <c r="G752" i="1"/>
  <c r="BB751" i="1"/>
  <c r="BB750" i="1"/>
  <c r="BB749" i="1"/>
  <c r="BB748" i="1"/>
  <c r="G748" i="1"/>
  <c r="BB747" i="1"/>
  <c r="G747" i="1"/>
  <c r="BB746" i="1"/>
  <c r="G746" i="1"/>
  <c r="BB745" i="1"/>
  <c r="BB744" i="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G576" i="1"/>
  <c r="BB575" i="1"/>
  <c r="G575" i="1"/>
  <c r="BB574" i="1"/>
  <c r="G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<sst xmlns="http://schemas.openxmlformats.org/spreadsheetml/2006/main" count="10089" uniqueCount="2340">
  <si>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</si>
  <si>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</si>
  <si>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</si>
  <si>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</si>
  <si>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</si>
  <si>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</si>
  <si>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</si>
  <si>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</si>
  <si>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</si>
  <si>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</si>
  <si>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</si>
  <si>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</si>
  <si>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</si>
  <si>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</si>
  <si>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</si>
  <si>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</si>
  <si>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</si>
  <si>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</si>
  <si>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</si>
  <si>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</si>
  <si>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</si>
  <si>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</si>
  <si>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</si>
  <si>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</si>
  <si>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</si>
  <si>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</si>
  <si>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</si>
  <si>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</si>
  <si>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</si>
  <si>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</si>
  <si>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</si>
  <si>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</si>
  <si>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</si>
  <si>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</si>
  <si>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</si>
  <si>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</si>
  <si>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</si>
  <si>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</si>
  <si>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</si>
  <si>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</si>
  <si>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</si>
  <si>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</si>
  <si>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</si>
  <si>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</si>
  <si>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</si>
  <si>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</si>
  <si>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</si>
  <si>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</si>
  <si>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</si>
  <si>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</si>
  <si>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</si>
  <si>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</si>
  <si>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</si>
  <si>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</si>
  <si>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</si>
  <si>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</si>
  <si>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</si>
  <si>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</si>
  <si>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</si>
  <si>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</si>
  <si>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</si>
  <si>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</si>
  <si>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</si>
  <si>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</si>
  <si>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</si>
  <si>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</si>
  <si>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</si>
  <si>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</si>
  <si>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</si>
  <si>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</si>
  <si>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</si>
  <si>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</si>
  <si>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</si>
  <si>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</si>
  <si>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</si>
  <si>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</si>
  <si>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</si>
  <si>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</si>
  <si>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</si>
  <si>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</si>
  <si>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</si>
  <si>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</si>
  <si>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</si>
  <si>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</si>
  <si>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</si>
  <si>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</si>
  <si>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</si>
  <si>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</si>
  <si>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</si>
  <si>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</si>
  <si>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</si>
  <si>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</si>
  <si>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</si>
  <si>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</si>
  <si>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</si>
  <si>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</si>
  <si>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</si>
  <si>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</si>
  <si>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</si>
  <si>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</si>
  <si>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</si>
  <si>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</si>
  <si>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</si>
  <si>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</si>
  <si>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</si>
  <si>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</si>
  <si>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</si>
  <si>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</si>
  <si>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</si>
  <si>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</si>
  <si>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</si>
  <si>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</si>
  <si>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</si>
  <si>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</si>
  <si>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</si>
  <si>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</si>
  <si>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</si>
  <si>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</si>
  <si>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</si>
  <si>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</si>
  <si>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</si>
  <si>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</si>
  <si>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</si>
  <si>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</si>
  <si>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</si>
  <si>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</si>
  <si>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</si>
  <si>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</si>
  <si>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</si>
  <si>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</si>
  <si>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</si>
  <si>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</si>
  <si>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</si>
  <si>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</si>
  <si>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</si>
  <si>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</si>
  <si>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</si>
  <si>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</si>
  <si>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</si>
  <si>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</si>
  <si>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</si>
  <si>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</si>
  <si>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</si>
  <si>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</si>
  <si>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</si>
  <si>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</si>
  <si>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</si>
  <si>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</si>
  <si>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</si>
  <si>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</si>
  <si>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</si>
  <si>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</si>
  <si>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</si>
  <si>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</si>
  <si>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</si>
  <si>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</si>
  <si>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</si>
  <si>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</si>
  <si>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</si>
  <si>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</si>
  <si>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</si>
  <si>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</si>
  <si>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</si>
  <si>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</si>
  <si>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</si>
  <si>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</si>
  <si>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</si>
  <si>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</si>
  <si>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</si>
  <si>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</si>
  <si>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</si>
  <si>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</si>
  <si>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</si>
  <si>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</si>
  <si>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</si>
  <si>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</si>
  <si>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</si>
  <si>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</si>
  <si>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</si>
  <si>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</si>
  <si>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</si>
  <si>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</si>
  <si>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</si>
  <si>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</si>
  <si>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</si>
  <si>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</si>
  <si>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</si>
  <si>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</si>
  <si>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</si>
  <si>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</si>
  <si>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</si>
  <si>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</si>
  <si>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</si>
  <si>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</si>
  <si>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</si>
  <si>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</si>
  <si>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</si>
  <si>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</si>
  <si>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</si>
  <si>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</si>
  <si>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</si>
  <si>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</si>
  <si>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</si>
  <si>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</si>
  <si>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</si>
  <si>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</si>
  <si>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</si>
  <si>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</si>
  <si>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</si>
  <si>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</si>
  <si>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</si>
  <si>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</si>
  <si>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</si>
  <si>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</si>
  <si>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</si>
  <si>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</si>
  <si>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</si>
  <si>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</si>
  <si>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</si>
  <si>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</si>
  <si>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</si>
  <si>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</si>
  <si>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</si>
  <si>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</si>
  <si>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</si>
  <si>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</si>
  <si>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</si>
  <si>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</si>
  <si>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</si>
  <si>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</si>
  <si>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</si>
  <si>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</si>
  <si>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</si>
  <si>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</si>
  <si>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</si>
  <si>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</si>
  <si>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</si>
  <si>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</si>
  <si>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</si>
  <si>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</si>
  <si>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</si>
  <si>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</si>
  <si>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</si>
  <si>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</si>
  <si>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</si>
  <si>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</si>
  <si>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</si>
  <si>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</si>
  <si>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</si>
  <si>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</si>
  <si>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</si>
  <si>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</si>
  <si>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</si>
  <si>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</si>
  <si>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</si>
  <si>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</si>
  <si>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</si>
  <si>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</si>
  <si>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</si>
  <si>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</si>
  <si>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</si>
  <si>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</si>
  <si>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</si>
  <si>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</si>
  <si>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</si>
  <si>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</si>
  <si>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</si>
  <si>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</si>
  <si>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</si>
  <si>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</si>
  <si>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</si>
  <si>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</si>
  <si>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</si>
  <si>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</si>
  <si>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</si>
  <si>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</si>
  <si>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</si>
  <si>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</si>
  <si>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</si>
  <si>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</si>
  <si>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</si>
  <si>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</si>
  <si>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</si>
  <si>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</si>
  <si>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</si>
  <si>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</si>
  <si>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</si>
  <si>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</si>
  <si>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</si>
  <si>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</si>
  <si>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</si>
  <si>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</si>
  <si>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</si>
  <si>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</si>
  <si>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</si>
  <si>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</si>
  <si>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</si>
  <si>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</si>
  <si>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</si>
  <si>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</si>
  <si>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</si>
  <si>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</si>
  <si>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</si>
  <si>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</si>
  <si>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</si>
  <si>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</si>
  <si>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</si>
  <si>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</si>
  <si>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</si>
  <si>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</si>
  <si>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</si>
  <si>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</si>
  <si>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</si>
  <si>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</si>
  <si>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</si>
  <si>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</si>
  <si>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</si>
  <si>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</si>
  <si>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</si>
  <si>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</si>
  <si>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</si>
  <si>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</si>
  <si>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</si>
  <si>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</si>
  <si>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</si>
  <si>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</si>
  <si>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</si>
  <si>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</si>
  <si>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</si>
  <si>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</si>
  <si>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</si>
  <si>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</si>
  <si>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</si>
  <si>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</si>
  <si>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</si>
  <si>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</si>
  <si>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</si>
  <si>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</si>
  <si>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</si>
  <si>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</si>
  <si>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</si>
  <si>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</si>
  <si>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</si>
  <si>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</si>
  <si>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</si>
  <si>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</si>
  <si>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</si>
  <si>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</si>
  <si>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</si>
  <si>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</si>
  <si>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</si>
  <si>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</si>
  <si>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</si>
  <si>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</si>
  <si>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</si>
  <si>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</si>
  <si>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</si>
  <si>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</si>
  <si>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</si>
  <si>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</si>
  <si>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</si>
  <si>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</si>
  <si>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</si>
  <si>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</si>
  <si>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</si>
  <si>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</si>
  <si>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</si>
  <si>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</si>
  <si>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</si>
  <si>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</si>
  <si>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</si>
  <si>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</si>
  <si>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</si>
  <si>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</si>
  <si>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</si>
  <si>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</si>
  <si>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</si>
  <si>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</si>
  <si>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</si>
  <si>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</si>
  <si>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</si>
  <si>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</si>
  <si>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</si>
  <si>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</si>
  <si>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</si>
  <si>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</si>
  <si>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</si>
  <si>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</si>
  <si>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</si>
  <si>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</si>
  <si>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</si>
  <si>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</si>
  <si>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</si>
  <si>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</si>
  <si>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</si>
  <si>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</si>
  <si>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</si>
  <si>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</si>
  <si>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</si>
  <si>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</si>
  <si>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</si>
  <si>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</si>
  <si>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</si>
  <si>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</si>
  <si>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</si>
  <si>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</si>
  <si>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</si>
  <si>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</si>
  <si>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</si>
  <si>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</si>
  <si>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</si>
  <si>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</si>
  <si>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</si>
  <si>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</si>
  <si>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</si>
  <si>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</si>
  <si>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</si>
  <si>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</si>
  <si>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</si>
  <si>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</si>
  <si>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</si>
  <si>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</si>
  <si>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</si>
  <si>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</si>
  <si>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</si>
  <si>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</si>
  <si>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</si>
  <si>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</si>
  <si>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</si>
  <si>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</si>
  <si>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</si>
  <si>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</si>
  <si>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</si>
  <si>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</si>
  <si>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</si>
  <si>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</si>
  <si>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</si>
  <si>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</si>
  <si>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</si>
  <si>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</si>
  <si>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</si>
  <si>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</si>
  <si>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</si>
  <si>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</si>
  <si>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</si>
  <si>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</si>
  <si>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</si>
  <si>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</si>
  <si>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</si>
  <si>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</si>
  <si>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</si>
  <si>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</si>
  <si>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</si>
  <si>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</si>
  <si>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</si>
  <si>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</si>
  <si>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</si>
  <si>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</si>
  <si>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</si>
  <si>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</si>
  <si>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</si>
  <si>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</si>
  <si>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</si>
  <si>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</si>
  <si>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</si>
  <si>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</si>
  <si>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</si>
  <si>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</si>
  <si>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</si>
  <si>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</si>
  <si>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</si>
  <si>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</si>
  <si>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</si>
  <si>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</si>
  <si>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</si>
  <si>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</si>
  <si>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</si>
  <si>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</si>
  <si>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</si>
  <si>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</si>
  <si>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</si>
  <si>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</si>
  <si>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</si>
  <si>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</si>
  <si>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</si>
  <si>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</si>
  <si>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</si>
  <si>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</si>
  <si>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</si>
  <si>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</si>
  <si>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</si>
  <si>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</si>
  <si>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</si>
  <si>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</si>
  <si>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</si>
  <si>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</si>
  <si>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</si>
  <si>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</si>
  <si>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</si>
  <si>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</si>
  <si>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</si>
  <si>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</si>
  <si>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</si>
  <si>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</si>
  <si>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</si>
  <si>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</si>
  <si>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</si>
  <si>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</si>
  <si>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</si>
  <si>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</si>
  <si>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</si>
  <si>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</si>
  <si>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</si>
  <si>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</si>
  <si>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</si>
  <si>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</si>
  <si>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</si>
  <si>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</si>
  <si>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</si>
  <si>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</si>
  <si>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</si>
  <si>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</si>
  <si>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</si>
  <si>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</si>
  <si>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</si>
  <si>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</si>
  <si>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</si>
  <si>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</si>
  <si>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</si>
  <si>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</si>
  <si>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</si>
  <si>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</si>
  <si>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</si>
  <si>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</si>
  <si>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</si>
  <si>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</si>
  <si>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</si>
  <si>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</si>
  <si>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</si>
  <si>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</si>
  <si>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</si>
  <si>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</si>
  <si>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</si>
  <si>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</si>
  <si>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</si>
  <si>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</si>
  <si>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</si>
  <si>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</si>
  <si>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</si>
  <si>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</si>
  <si>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</si>
  <si>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</si>
  <si>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</si>
  <si>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</si>
  <si>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</si>
  <si>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</si>
  <si>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</si>
  <si>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</si>
  <si>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</si>
  <si>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</si>
  <si>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</si>
  <si>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</si>
  <si>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</si>
  <si>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</si>
  <si>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</si>
  <si>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</si>
  <si>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</si>
  <si>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</si>
  <si>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</si>
  <si>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</si>
  <si>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</si>
  <si>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</si>
  <si>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</si>
  <si>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</si>
  <si>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</si>
  <si>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</si>
  <si>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</si>
  <si>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</si>
  <si>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</si>
  <si>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</si>
  <si>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</si>
  <si>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</si>
  <si>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</si>
  <si>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</si>
  <si>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</si>
  <si>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</si>
  <si>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</si>
  <si>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</si>
  <si>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</si>
  <si>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</si>
  <si>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</si>
  <si>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</si>
  <si>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</si>
  <si>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</si>
  <si>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</si>
  <si>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</si>
  <si>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</si>
  <si>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</si>
  <si>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</si>
  <si>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</si>
  <si>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</si>
  <si>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</si>
  <si>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</si>
  <si>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</si>
  <si>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</si>
  <si>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</si>
  <si>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</si>
  <si>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</si>
  <si>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</si>
  <si>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</si>
  <si>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</si>
  <si>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</si>
  <si>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</si>
  <si>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</si>
  <si>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</si>
  <si>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</si>
  <si>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</si>
  <si>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</si>
  <si>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</si>
  <si>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</si>
  <si>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</si>
  <si>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</si>
  <si>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</si>
  <si>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</si>
  <si>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</si>
  <si>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</si>
  <si>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</si>
  <si>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</si>
  <si>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</si>
  <si>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</si>
  <si>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</si>
  <si>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</si>
  <si>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</si>
  <si>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</si>
  <si>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</si>
  <si>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</si>
  <si>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</si>
  <si>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</si>
  <si>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</si>
  <si>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</si>
  <si>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</si>
  <si>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</si>
  <si>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</si>
  <si>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</si>
  <si>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</si>
  <si>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</si>
  <si>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</si>
  <si>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</si>
  <si>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</si>
  <si>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</si>
  <si>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</si>
  <si>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</si>
  <si>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</si>
  <si>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</si>
  <si>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</si>
  <si>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</si>
  <si>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</si>
  <si>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</si>
  <si>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</si>
  <si>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</si>
  <si>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</si>
  <si>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</si>
  <si>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</si>
  <si>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</si>
  <si>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</si>
  <si>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</si>
  <si>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</si>
  <si>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</si>
  <si>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</si>
  <si>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</si>
  <si>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</si>
  <si>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</si>
  <si>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</si>
  <si>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</si>
  <si>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</si>
  <si>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</si>
  <si>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</si>
  <si>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</si>
  <si>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</si>
  <si>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</si>
  <si>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</si>
  <si>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</si>
  <si>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</si>
  <si>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</si>
  <si>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</si>
  <si>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</si>
  <si>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</si>
  <si>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</si>
  <si>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</si>
  <si>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</si>
  <si>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</si>
  <si>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</si>
  <si>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</si>
  <si>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</si>
  <si>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</si>
  <si>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</si>
  <si>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</si>
  <si>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</si>
  <si>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</si>
  <si>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</si>
  <si>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</si>
  <si>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</si>
  <si>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</si>
  <si>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</si>
  <si>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</si>
  <si>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</si>
  <si>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</si>
  <si>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</si>
  <si>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</si>
  <si>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</si>
  <si>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</si>
  <si>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</si>
  <si>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</si>
  <si>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</si>
  <si>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</si>
  <si>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</si>
  <si>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</si>
  <si>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</si>
  <si>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</si>
  <si>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</si>
  <si>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</si>
  <si>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</si>
  <si>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</si>
  <si>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</si>
  <si>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</si>
  <si>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</si>
  <si>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</si>
  <si>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</si>
  <si>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</si>
  <si>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</si>
  <si>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</si>
  <si>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</si>
  <si>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</si>
  <si>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</si>
  <si>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</si>
  <si>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</si>
  <si>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</si>
  <si>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</si>
  <si>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</si>
  <si>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</si>
  <si>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</si>
  <si>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</si>
  <si>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</si>
  <si>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</si>
  <si>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</si>
  <si>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</si>
  <si>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</si>
  <si>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</si>
  <si>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</si>
  <si>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</si>
  <si>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</si>
  <si>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</si>
  <si>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</si>
  <si>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</si>
  <si>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</si>
  <si>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</si>
  <si>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</si>
  <si>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</si>
  <si>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</si>
  <si>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</si>
  <si>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</si>
  <si>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</si>
  <si>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</si>
  <si>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</si>
  <si>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</si>
  <si>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</si>
  <si>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</si>
  <si>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</si>
  <si>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</si>
  <si>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</si>
  <si>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</si>
  <si>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</si>
  <si>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</si>
  <si>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</si>
  <si>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</si>
  <si>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</si>
  <si>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</si>
  <si>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</si>
  <si>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</si>
  <si>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</si>
  <si>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</si>
  <si>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</si>
  <si>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</si>
  <si>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</si>
  <si>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</si>
  <si>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</si>
  <si>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</si>
  <si>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</si>
  <si>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</si>
  <si>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</si>
  <si>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</si>
  <si>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</si>
  <si>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</si>
  <si>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</si>
  <si>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</si>
  <si>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</si>
  <si>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</si>
  <si>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</si>
  <si>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</si>
  <si>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</si>
  <si>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</si>
  <si>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</si>
  <si>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</si>
  <si>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</si>
  <si>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</si>
  <si>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</si>
  <si>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</si>
  <si>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</si>
  <si>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</si>
  <si>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</si>
  <si>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</si>
  <si>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</si>
  <si>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</si>
  <si>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</si>
  <si>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</si>
  <si>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</si>
  <si>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</si>
  <si>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</si>
  <si>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</si>
  <si>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</si>
  <si>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</si>
  <si>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</si>
  <si>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</si>
  <si>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</si>
  <si>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</si>
  <si>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</si>
  <si>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</si>
  <si>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</si>
  <si>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</si>
  <si>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</si>
  <si>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</si>
  <si>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</si>
  <si>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</si>
  <si>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</si>
  <si>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</si>
  <si>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</si>
  <si>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</si>
  <si>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</si>
  <si>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</si>
  <si>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</si>
  <si>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</si>
  <si>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</si>
  <si>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</si>
  <si>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</si>
  <si>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</si>
  <si>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</si>
  <si>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</si>
  <si>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</si>
  <si>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</si>
  <si>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</si>
  <si>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</si>
  <si>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</si>
  <si>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</si>
  <si>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</si>
  <si>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</si>
  <si>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</si>
  <si>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</si>
  <si>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</si>
  <si>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</si>
  <si>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</si>
  <si>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</si>
  <si>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</si>
  <si>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</si>
  <si>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</si>
  <si>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</si>
  <si>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</si>
  <si>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</si>
  <si>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</si>
  <si>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</si>
  <si>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</si>
  <si>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</si>
  <si>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</si>
  <si>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</si>
  <si>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</si>
  <si>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</si>
  <si>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</si>
  <si>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</si>
  <si>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</si>
  <si>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</si>
  <si>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</si>
  <si>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</si>
  <si>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</si>
  <si>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</si>
  <si>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</si>
  <si>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</si>
  <si>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</si>
  <si>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</si>
  <si>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</si>
  <si>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</si>
  <si>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</si>
  <si>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</si>
  <si>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</si>
  <si>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</si>
  <si>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</si>
  <si>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</si>
  <si>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</si>
  <si>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</si>
  <si>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</si>
  <si>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</si>
  <si>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</si>
  <si>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</si>
  <si>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</si>
  <si>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</si>
  <si>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</si>
  <si>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</si>
  <si>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</si>
  <si>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</si>
  <si>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</si>
  <si>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</si>
  <si>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</si>
  <si>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</si>
  <si>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</si>
  <si>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</si>
  <si>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</si>
  <si>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</si>
  <si>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</si>
  <si>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</si>
  <si>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</si>
  <si>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</si>
  <si>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</si>
  <si>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</si>
  <si>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</si>
  <si>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</si>
  <si>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</si>
  <si>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</si>
  <si>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</si>
  <si>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</si>
  <si>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</si>
  <si>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</si>
  <si>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</si>
  <si>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</si>
  <si>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</si>
  <si>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</si>
  <si>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</si>
  <si>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</si>
  <si>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</si>
  <si>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</si>
  <si>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</si>
  <si>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</si>
  <si>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</si>
  <si>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</si>
  <si>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</si>
  <si>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</si>
  <si>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</si>
  <si>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</si>
  <si>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</si>
  <si>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</si>
  <si>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</si>
  <si>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</si>
  <si>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</si>
  <si>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</si>
  <si>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</si>
  <si>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</si>
  <si>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</si>
  <si>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</si>
  <si>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</si>
  <si>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</si>
  <si>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</si>
  <si>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</si>
  <si>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</si>
  <si>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</si>
  <si>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</si>
  <si>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</si>
  <si>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</si>
  <si>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</si>
  <si>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</si>
  <si>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</si>
  <si>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</si>
  <si>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</si>
  <si>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</si>
  <si>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</si>
  <si>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</si>
  <si>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</si>
  <si>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</si>
  <si>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</si>
  <si>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</si>
  <si>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</si>
  <si>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</si>
  <si>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</si>
  <si>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</si>
  <si>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</si>
  <si>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</si>
  <si>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</si>
  <si>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</si>
  <si>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</si>
  <si>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</si>
  <si>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</si>
  <si>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</si>
  <si>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</si>
  <si>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</si>
  <si>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</si>
  <si>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</si>
  <si>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</si>
  <si>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</si>
  <si>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</si>
  <si>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</si>
  <si>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</si>
  <si>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</si>
  <si>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</si>
  <si>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</si>
  <si>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</si>
  <si>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</si>
  <si>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</si>
  <si>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</si>
  <si>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</si>
  <si>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</si>
  <si>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</si>
  <si>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</si>
  <si>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</si>
  <si>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</si>
  <si>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</si>
  <si>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</si>
  <si>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</si>
  <si>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</si>
  <si>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</si>
  <si>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</si>
  <si>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</si>
  <si>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</si>
  <si>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90000141;0;1;2;0.6,0.8,0.8,0.8,0.8,0.8,0.8,0.8,0.8;0,0,0,0,0;90000141,90000142,90000143,90000144,90000145</t>
  </si>
  <si>
    <t>90000142;0;1;2;0.6,0.9,0.9,0.9,0.9,0.9,0.9,0.9,0.9;0,0,0,0,0;90000141,90000142,90000143,90000144,90000145</t>
  </si>
  <si>
    <t>90000143;0;1;2;0.6,1,1,1,1,1,1,1,1;0,0,0,0,0;90000141,90000142,90000143,90000144,90000145</t>
  </si>
  <si>
    <t>90000144;0;1;2;0.6,1.1,1.1,1.1,1.1,1,1,1,1;0,0,0,0,0;90000141,90000142,90000143,90000144,90000145</t>
  </si>
  <si>
    <t>90000145;0;1;2;0.6,1.2,1.2,1.2,1.2,1,1,1,1;0,0,0,0,0;90000141,90000142,90000143,90000144,90000145</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</si>
  <si>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</si>
  <si>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</si>
  <si>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</si>
  <si>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</si>
  <si>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</si>
  <si>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</si>
  <si>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</si>
  <si>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</si>
  <si>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</si>
  <si>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</si>
  <si>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</si>
  <si>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</si>
  <si>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</si>
  <si>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</si>
  <si>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</si>
  <si>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</si>
  <si>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</si>
  <si>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</si>
  <si>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</si>
  <si>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</si>
  <si>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</si>
  <si>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</si>
  <si>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</si>
  <si>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</si>
  <si>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</si>
  <si>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</si>
  <si>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</si>
  <si>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</si>
  <si>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</si>
  <si>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</si>
  <si>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</si>
  <si>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</si>
  <si>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</si>
  <si>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</si>
  <si>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</si>
  <si>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</si>
  <si>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</si>
  <si>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</si>
  <si>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</si>
  <si>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</si>
  <si>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</si>
  <si>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</si>
  <si>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</si>
  <si>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</si>
  <si>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</si>
  <si>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</si>
  <si>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</si>
  <si>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</si>
  <si>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</si>
  <si>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</si>
  <si>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</si>
  <si>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</si>
  <si>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</si>
  <si>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</si>
  <si>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</si>
  <si>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</si>
  <si>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</si>
  <si>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</si>
  <si>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</si>
  <si>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</si>
  <si>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</si>
  <si>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</si>
  <si>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</si>
  <si>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</si>
  <si>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</si>
  <si>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</si>
  <si>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</si>
  <si>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</si>
  <si>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</si>
  <si>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</si>
  <si>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</si>
  <si>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</si>
  <si>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</si>
  <si>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</si>
  <si>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</si>
  <si>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</si>
  <si>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</si>
  <si>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</si>
  <si>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</si>
  <si>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</si>
  <si>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</si>
  <si>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</si>
  <si>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</si>
  <si>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</si>
  <si>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</si>
  <si>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</si>
  <si>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</si>
  <si>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</si>
  <si>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</si>
  <si>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</si>
  <si>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</si>
  <si>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</si>
  <si>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</si>
  <si>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</si>
  <si>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</si>
  <si>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</si>
  <si>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</si>
  <si>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</si>
  <si>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</si>
  <si>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</si>
  <si>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</si>
  <si>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</si>
  <si>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</si>
  <si>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</si>
  <si>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</si>
  <si>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</si>
  <si>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</si>
  <si>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</si>
  <si>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</si>
  <si>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</si>
  <si>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</si>
  <si>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</si>
  <si>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</si>
  <si>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</si>
  <si>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</si>
  <si>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</si>
  <si>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</si>
  <si>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</si>
  <si>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</si>
  <si>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</si>
  <si>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</si>
  <si>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</si>
  <si>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</si>
  <si>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</si>
  <si>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</si>
  <si>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</si>
  <si>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</si>
  <si>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</si>
  <si>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</si>
  <si>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</si>
  <si>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</si>
  <si>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</si>
  <si>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</si>
  <si>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</si>
  <si>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</si>
  <si>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</si>
  <si>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</si>
  <si>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</si>
  <si>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</si>
  <si>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</si>
  <si>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</si>
  <si>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</si>
  <si>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</si>
  <si>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</si>
  <si>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</si>
  <si>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</si>
  <si>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</si>
  <si>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</si>
  <si>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</si>
  <si>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</si>
  <si>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</si>
  <si>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</si>
  <si>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</si>
  <si>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</si>
  <si>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</si>
  <si>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</si>
  <si>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</si>
  <si>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</si>
  <si>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</si>
  <si>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</si>
  <si>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</si>
  <si>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</si>
  <si>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</si>
  <si>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</si>
  <si>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</si>
  <si>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</si>
  <si>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</si>
  <si>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</si>
  <si>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</si>
  <si>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</si>
  <si>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</si>
  <si>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</si>
  <si>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</si>
  <si>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</si>
  <si>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</si>
  <si>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</si>
  <si>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</si>
  <si>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</si>
  <si>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</si>
  <si>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</si>
  <si>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</si>
  <si>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</si>
  <si>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</si>
  <si>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</si>
  <si>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</si>
  <si>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</si>
  <si>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</si>
  <si>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</si>
  <si>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</si>
  <si>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</si>
  <si>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</si>
  <si>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</si>
  <si>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</si>
  <si>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</si>
  <si>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</si>
  <si>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</si>
  <si>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</si>
  <si>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</si>
  <si>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</si>
  <si>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</si>
  <si>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</si>
  <si>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</si>
  <si>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</si>
  <si>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</si>
  <si>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</si>
  <si>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</si>
  <si>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</si>
  <si>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</si>
  <si>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</si>
  <si>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</si>
  <si>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</si>
  <si>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</si>
  <si>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</si>
  <si>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</si>
  <si>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普通攻击有10%概率将目标眩晕1秒,并使自身攻击速度提升50%,持续5秒,有20%的概率恢复自身10点能量值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</si>
  <si>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</si>
  <si>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</si>
  <si>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</si>
  <si>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</si>
  <si>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</si>
  <si>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</si>
  <si>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</si>
  <si>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</si>
  <si>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</si>
  <si>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</si>
  <si>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</si>
  <si>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</si>
  <si>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</si>
  <si>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</si>
  <si>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</si>
  <si>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</si>
  <si>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</si>
  <si>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</si>
  <si>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</si>
  <si>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</si>
  <si>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</si>
  <si>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</si>
  <si>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</si>
  <si>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</si>
  <si>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</si>
  <si>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</si>
  <si>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</si>
  <si>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</si>
  <si>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</si>
  <si>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</si>
  <si>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</si>
  <si>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</si>
  <si>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</si>
  <si>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</si>
  <si>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</si>
  <si>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</si>
  <si>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</si>
  <si>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</si>
  <si>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</si>
  <si>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</si>
  <si>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</si>
  <si>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</si>
  <si>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</si>
  <si>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</si>
  <si>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</si>
  <si>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</si>
  <si>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</si>
  <si>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</si>
  <si>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</si>
  <si>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</si>
  <si>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</si>
  <si>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</si>
  <si>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</si>
  <si>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</si>
  <si>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</si>
  <si>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</si>
  <si>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</si>
  <si>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</si>
  <si>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</si>
  <si>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</si>
  <si>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</si>
  <si>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</si>
  <si>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</si>
  <si>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</si>
  <si>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</si>
  <si>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</si>
  <si>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</si>
  <si>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</si>
  <si>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</si>
  <si>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</si>
  <si>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</si>
  <si>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</si>
  <si>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</si>
  <si>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</si>
  <si>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</si>
  <si>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</si>
  <si>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</si>
  <si>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</si>
  <si>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</si>
  <si>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</si>
  <si>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</si>
  <si>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</si>
  <si>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</si>
  <si>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</si>
  <si>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</si>
  <si>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</si>
  <si>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</si>
  <si>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</si>
  <si>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</si>
  <si>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</si>
  <si>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</si>
  <si>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</si>
  <si>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</si>
  <si>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</si>
  <si>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</si>
  <si>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</si>
  <si>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</si>
  <si>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</si>
  <si>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</si>
  <si>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</si>
  <si>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</si>
  <si>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</si>
  <si>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</si>
  <si>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</si>
  <si>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</si>
  <si>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</si>
  <si>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</si>
  <si>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</si>
  <si>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</si>
  <si>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</si>
  <si>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</si>
  <si>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</si>
  <si>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</si>
  <si>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</si>
  <si>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</si>
  <si>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</si>
  <si>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</si>
  <si>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</si>
  <si>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</si>
  <si>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</si>
  <si>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</si>
  <si>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</si>
  <si>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</si>
  <si>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</si>
  <si>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</si>
  <si>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</si>
  <si>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</si>
  <si>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</si>
  <si>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</si>
  <si>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</si>
  <si>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</si>
  <si>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</si>
  <si>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</si>
  <si>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</si>
  <si>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</si>
  <si>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</si>
  <si>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</si>
  <si>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</si>
  <si>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</si>
  <si>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</si>
  <si>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</si>
  <si>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</si>
  <si>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</si>
  <si>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</si>
  <si>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</si>
  <si>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</si>
  <si>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</si>
  <si>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</si>
  <si>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</si>
  <si>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</si>
  <si>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</si>
  <si>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</si>
  <si>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</si>
  <si>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</si>
  <si>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</si>
  <si>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</si>
  <si>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</si>
  <si>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</si>
  <si>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</si>
  <si>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</si>
  <si>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</si>
  <si>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</si>
  <si>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</si>
  <si>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</si>
  <si>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</si>
  <si>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</si>
  <si>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</si>
  <si>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</si>
  <si>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</si>
  <si>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</si>
  <si>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</si>
  <si>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</si>
  <si>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</si>
  <si>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</si>
  <si>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</si>
  <si>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</si>
  <si>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</si>
  <si>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</si>
  <si>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</si>
  <si>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</si>
  <si>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</si>
  <si>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</si>
  <si>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</si>
  <si>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</si>
  <si>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</si>
  <si>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</si>
  <si>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</si>
  <si>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</si>
  <si>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</si>
  <si>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</si>
  <si>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</si>
  <si>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</si>
  <si>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</si>
  <si>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</si>
  <si>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</si>
  <si>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</si>
  <si>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</si>
  <si>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</si>
  <si>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</si>
  <si>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</si>
  <si>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</si>
  <si>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</si>
  <si>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</si>
  <si>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</si>
  <si>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</si>
  <si>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</si>
  <si>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</si>
  <si>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</si>
  <si>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</si>
  <si>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</si>
  <si>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</si>
  <si>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</si>
  <si>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</si>
  <si>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</si>
  <si>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</si>
  <si>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</si>
  <si>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</si>
  <si>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</si>
  <si>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</si>
  <si>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</si>
  <si>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</si>
  <si>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</si>
  <si>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</si>
  <si>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</si>
  <si>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</si>
  <si>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</si>
  <si>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</si>
  <si>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</si>
  <si>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</si>
  <si>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</si>
  <si>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</si>
  <si>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</si>
  <si>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</si>
  <si>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</si>
  <si>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</si>
  <si>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</si>
  <si>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</si>
  <si>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</si>
  <si>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</si>
  <si>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</si>
  <si>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</si>
  <si>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</si>
  <si>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</si>
  <si>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</si>
  <si>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</si>
  <si>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</si>
  <si>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</si>
  <si>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</si>
  <si>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</si>
  <si>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</si>
  <si>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</si>
  <si>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</si>
  <si>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</si>
  <si>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</si>
  <si>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</si>
  <si>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</si>
  <si>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</si>
  <si>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</si>
  <si>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</si>
  <si>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</si>
  <si>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</si>
  <si>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</si>
  <si>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</si>
  <si>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</si>
  <si>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</si>
  <si>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</si>
  <si>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</si>
  <si>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</si>
  <si>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</si>
  <si>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</si>
  <si>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</si>
  <si>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</si>
  <si>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</si>
  <si>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</si>
  <si>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</si>
  <si>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</si>
  <si>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</si>
  <si>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</si>
  <si>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</si>
  <si>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</si>
  <si>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</si>
  <si>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</si>
  <si>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</si>
  <si>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</si>
  <si>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</si>
  <si>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</si>
  <si>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</si>
  <si>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</si>
  <si>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</si>
  <si>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</si>
  <si>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</si>
  <si>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</si>
  <si>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</si>
  <si>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</si>
  <si>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</si>
  <si>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</si>
  <si>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</si>
  <si>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</si>
  <si>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</si>
  <si>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</si>
  <si>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</si>
  <si>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</si>
  <si>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</si>
  <si>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</si>
  <si>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</si>
  <si>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</si>
  <si>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</si>
  <si>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</si>
  <si>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</si>
  <si>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</si>
  <si>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</si>
  <si>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</si>
  <si>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</si>
  <si>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</si>
  <si>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</si>
  <si>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</si>
  <si>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</si>
  <si>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</si>
  <si>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</si>
  <si>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</si>
  <si>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</si>
  <si>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</si>
  <si>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</si>
  <si>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</si>
  <si>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</si>
  <si>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</si>
  <si>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</si>
  <si>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</si>
  <si>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</si>
  <si>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</si>
  <si>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</si>
  <si>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</si>
  <si>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</si>
  <si>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</si>
  <si>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</si>
  <si>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</si>
  <si>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</si>
  <si>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</si>
  <si>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</si>
  <si>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</si>
  <si>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</si>
  <si>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</si>
  <si>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</si>
  <si>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</si>
  <si>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</si>
  <si>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</si>
  <si>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</si>
  <si>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</si>
  <si>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</si>
  <si>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</si>
  <si>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</si>
  <si>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</si>
  <si>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</si>
  <si>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</si>
  <si>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</si>
  <si>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</si>
  <si>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</si>
  <si>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</si>
  <si>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</si>
  <si>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</si>
  <si>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</si>
  <si>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</si>
  <si>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</si>
  <si>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</si>
  <si>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</si>
  <si>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</si>
  <si>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</si>
  <si>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</si>
  <si>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</si>
  <si>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</si>
  <si>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</si>
  <si>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</si>
  <si>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</si>
  <si>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</si>
  <si>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</si>
  <si>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</si>
  <si>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</si>
  <si>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</si>
  <si>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</si>
  <si>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</si>
  <si>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</si>
  <si>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</si>
  <si>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</si>
  <si>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</si>
  <si>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</si>
  <si>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</si>
  <si>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</si>
  <si>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</si>
  <si>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</si>
  <si>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</si>
  <si>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</si>
  <si>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</si>
  <si>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</si>
  <si>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</si>
  <si>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</si>
  <si>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</si>
  <si>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</si>
  <si>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</si>
  <si>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</si>
  <si>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</si>
  <si>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</si>
  <si>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</si>
  <si>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</si>
  <si>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</si>
  <si>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</si>
  <si>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</si>
  <si>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</si>
  <si>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</si>
  <si>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</si>
  <si>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</si>
  <si>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</si>
  <si>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</si>
  <si>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</si>
  <si>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</si>
  <si>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</si>
  <si>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</si>
  <si>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</si>
  <si>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</si>
  <si>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</si>
  <si>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</si>
  <si>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</si>
  <si>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</si>
  <si>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</si>
  <si>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</si>
  <si>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</si>
  <si>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</si>
  <si>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</si>
  <si>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</si>
  <si>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</si>
  <si>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</si>
  <si>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</si>
  <si>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</si>
  <si>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</si>
  <si>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</si>
  <si>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</si>
  <si>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</si>
  <si>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</si>
  <si>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</si>
  <si>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</si>
  <si>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</si>
  <si>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</si>
  <si>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</si>
  <si>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</si>
  <si>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</si>
  <si>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</si>
  <si>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</si>
  <si>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</si>
  <si>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</si>
  <si>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</si>
  <si>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</si>
  <si>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</si>
  <si>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</si>
  <si>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</si>
  <si>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</si>
  <si>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</si>
  <si>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</si>
  <si>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</si>
  <si>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</si>
  <si>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</si>
  <si>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</si>
  <si>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</si>
  <si>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</si>
  <si>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</si>
  <si>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</si>
  <si>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</si>
  <si>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</si>
  <si>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</si>
  <si>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</si>
  <si>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</si>
  <si>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</si>
  <si>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</si>
  <si>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</si>
  <si>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</si>
  <si>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</si>
  <si>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</si>
  <si>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</si>
  <si>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</si>
  <si>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</si>
  <si>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</si>
  <si>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</si>
  <si>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</si>
  <si>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</si>
  <si>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</si>
  <si>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</si>
  <si>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</si>
  <si>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</si>
  <si>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</si>
  <si>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</si>
  <si>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</si>
  <si>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</si>
  <si>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</si>
  <si>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</si>
  <si>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</si>
  <si>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</si>
  <si>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</si>
  <si>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</si>
  <si>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</si>
  <si>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</si>
  <si>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</si>
  <si>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</si>
  <si>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</si>
  <si>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</si>
  <si>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</si>
  <si>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</si>
  <si>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</si>
  <si>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</si>
  <si>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</si>
  <si>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</si>
  <si>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</si>
  <si>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</si>
  <si>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</si>
  <si>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</si>
  <si>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</si>
  <si>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</si>
  <si>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</si>
  <si>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</si>
  <si>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</si>
  <si>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</si>
  <si>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</si>
  <si>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</si>
  <si>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</si>
  <si>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</si>
  <si>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</si>
  <si>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</si>
  <si>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</si>
  <si>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</si>
  <si>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</si>
  <si>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</si>
  <si>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</si>
  <si>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</si>
  <si>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</si>
  <si>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</si>
  <si>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</si>
  <si>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</si>
  <si>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</si>
  <si>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</si>
  <si>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</si>
  <si>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</si>
  <si>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</si>
  <si>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</si>
  <si>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</si>
  <si>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</si>
  <si>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</si>
  <si>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</si>
  <si>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</si>
  <si>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</si>
  <si>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</si>
  <si>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</si>
  <si>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</si>
  <si>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</si>
  <si>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</si>
  <si>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</si>
  <si>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</si>
  <si>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</si>
  <si>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</si>
  <si>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</si>
  <si>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</si>
  <si>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</si>
  <si>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</si>
  <si>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</si>
  <si>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</si>
  <si>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</si>
  <si>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</si>
  <si>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</si>
  <si>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</si>
  <si>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</si>
  <si>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</si>
  <si>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</si>
  <si>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</si>
  <si>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</si>
  <si>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</si>
  <si>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</si>
  <si>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</si>
  <si>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</si>
  <si>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</si>
  <si>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</si>
  <si>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</si>
  <si>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</si>
  <si>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</si>
  <si>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</si>
  <si>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</si>
  <si>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</si>
  <si>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</si>
  <si>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</si>
  <si>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</si>
  <si>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</si>
  <si>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</si>
  <si>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</si>
  <si>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</si>
  <si>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</si>
  <si>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</si>
  <si>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</si>
  <si>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</si>
  <si>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</si>
  <si>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</si>
  <si>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</si>
  <si>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</si>
  <si>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</si>
  <si>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</si>
  <si>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</si>
  <si>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</si>
  <si>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</si>
  <si>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</si>
  <si>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</si>
  <si>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</si>
  <si>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</si>
  <si>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</si>
  <si>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</si>
  <si>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</si>
  <si>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</si>
  <si>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</si>
  <si>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</si>
  <si>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</si>
  <si>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</si>
  <si>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</si>
  <si>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</si>
  <si>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</si>
  <si>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</si>
  <si>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</si>
  <si>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</si>
  <si>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</si>
  <si>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</si>
  <si>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</si>
  <si>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</si>
  <si>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</si>
  <si>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</si>
  <si>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</si>
  <si>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</si>
  <si>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</si>
  <si>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</si>
  <si>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</si>
  <si>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</si>
  <si>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</si>
  <si>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</si>
  <si>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</si>
  <si>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</si>
  <si>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</si>
  <si>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</si>
  <si>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</si>
  <si>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</si>
  <si>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</si>
  <si>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</si>
  <si>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</si>
  <si>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</si>
  <si>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</si>
  <si>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</si>
  <si>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</si>
  <si>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</si>
  <si>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</si>
  <si>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</si>
  <si>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</si>
  <si>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</si>
  <si>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</si>
  <si>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</si>
  <si>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</si>
  <si>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</si>
  <si>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</si>
  <si>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</si>
  <si>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</si>
  <si>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</si>
  <si>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</si>
  <si>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</si>
  <si>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</si>
  <si>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</si>
  <si>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</si>
  <si>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</si>
  <si>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</si>
  <si>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</si>
  <si>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</si>
  <si>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</si>
  <si>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</si>
  <si>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</si>
  <si>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</si>
  <si>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</si>
  <si>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</si>
  <si>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</si>
  <si>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</si>
  <si>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</si>
  <si>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</si>
  <si>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</si>
  <si>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</si>
  <si>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</si>
  <si>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</si>
  <si>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</si>
  <si>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</si>
  <si>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</si>
  <si>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</si>
  <si>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</si>
  <si>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</si>
  <si>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</si>
  <si>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</si>
  <si>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</si>
  <si>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</si>
  <si>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</si>
  <si>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</si>
  <si>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</si>
  <si>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</si>
  <si>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</si>
  <si>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</si>
  <si>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</si>
  <si>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</si>
  <si>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</si>
  <si>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</si>
  <si>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</si>
  <si>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</si>
  <si>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</si>
  <si>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</si>
  <si>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</si>
  <si>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</si>
  <si>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</si>
  <si>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</si>
  <si>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</si>
  <si>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</si>
  <si>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</si>
  <si>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</si>
  <si>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</si>
  <si>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</si>
  <si>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</si>
  <si>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</si>
  <si>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</si>
  <si>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</si>
  <si>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</si>
  <si>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</si>
  <si>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</si>
  <si>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</si>
  <si>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</si>
  <si>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</si>
  <si>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</si>
  <si>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</si>
  <si>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</si>
  <si>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</si>
  <si>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</si>
  <si>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</si>
  <si>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</si>
  <si>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</si>
  <si>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</si>
  <si>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</si>
  <si>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</si>
  <si>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</si>
  <si>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</si>
  <si>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</si>
  <si>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</si>
  <si>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</si>
  <si>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</si>
  <si>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</si>
  <si>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</si>
  <si>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</si>
  <si>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</si>
  <si>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</si>
  <si>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</si>
  <si>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</si>
  <si>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</si>
  <si>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</si>
  <si>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</si>
  <si>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</si>
  <si>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</si>
  <si>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</si>
  <si>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</si>
  <si>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</si>
  <si>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</si>
  <si>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</si>
  <si>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</si>
  <si>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</si>
  <si>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</si>
  <si>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</si>
  <si>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</si>
  <si>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</si>
  <si>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</si>
  <si>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</si>
  <si>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</si>
  <si>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</si>
  <si>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</si>
  <si>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</si>
  <si>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</si>
  <si>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</si>
  <si>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</si>
  <si>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</si>
  <si>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</si>
  <si>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</si>
  <si>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</si>
  <si>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</si>
  <si>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</si>
  <si>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</si>
  <si>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</si>
  <si>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</si>
  <si>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</si>
  <si>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</si>
  <si>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</si>
  <si>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</si>
  <si>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</si>
  <si>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</si>
  <si>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</si>
  <si>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</si>
  <si>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</si>
  <si>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</si>
  <si>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</si>
  <si>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</si>
  <si>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</si>
  <si>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</si>
  <si>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</si>
  <si>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</si>
  <si>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</si>
  <si>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</si>
  <si>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</si>
  <si>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</si>
  <si>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</si>
  <si>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</si>
  <si>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</si>
  <si>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</si>
  <si>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</si>
  <si>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</si>
  <si>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</si>
  <si>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</si>
  <si>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</si>
  <si>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</si>
  <si>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</si>
  <si>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</si>
  <si>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</si>
  <si>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</si>
  <si>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</si>
  <si>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</si>
  <si>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</si>
  <si>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</si>
  <si>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</si>
  <si>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</si>
  <si>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</si>
  <si>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</si>
  <si>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</si>
  <si>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</si>
  <si>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</si>
  <si>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</si>
  <si>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</si>
  <si>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</si>
  <si>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</si>
  <si>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</si>
  <si>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</si>
  <si>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</si>
  <si>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</si>
  <si>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</si>
  <si>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</si>
  <si>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</si>
  <si>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</si>
  <si>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</si>
  <si>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</si>
  <si>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</si>
  <si>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</si>
  <si>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</si>
  <si>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</si>
  <si>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</si>
  <si>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</si>
  <si>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</si>
  <si>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</si>
  <si>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</si>
  <si>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</si>
  <si>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</si>
  <si>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</si>
  <si>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</si>
  <si>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</si>
  <si>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</si>
  <si>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</si>
  <si>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</si>
  <si>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</si>
  <si>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</si>
  <si>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</si>
  <si>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</si>
  <si>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</si>
  <si>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</si>
  <si>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</si>
  <si>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</si>
  <si>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</si>
  <si>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</si>
  <si>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</si>
  <si>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</si>
  <si>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</si>
  <si>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</si>
  <si>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</si>
  <si>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</si>
  <si>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</si>
  <si>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</si>
  <si>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</si>
  <si>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</si>
  <si>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</si>
  <si>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</si>
  <si>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</si>
  <si>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</si>
  <si>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</si>
  <si>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</si>
  <si>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</si>
  <si>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</si>
  <si>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</si>
  <si>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</si>
  <si>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</si>
  <si>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</si>
  <si>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</si>
  <si>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</si>
  <si>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</si>
  <si>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</si>
  <si>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</si>
  <si>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</si>
  <si>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</si>
  <si>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</si>
  <si>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</si>
  <si>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</si>
  <si>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</si>
  <si>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</si>
  <si>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</si>
  <si>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</si>
  <si>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</si>
  <si>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</si>
  <si>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</si>
  <si>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</si>
  <si>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</si>
  <si>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</si>
  <si>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</si>
  <si>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</si>
  <si>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</si>
  <si>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</si>
  <si>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</si>
  <si>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</si>
  <si>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</si>
  <si>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</si>
  <si>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</si>
  <si>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</si>
  <si>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</si>
  <si>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</si>
  <si>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</si>
  <si>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</si>
  <si>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</si>
  <si>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</si>
  <si>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</si>
  <si>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</si>
  <si>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</si>
  <si>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</si>
  <si>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</si>
  <si>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</si>
  <si>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</si>
  <si>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</si>
  <si>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</si>
  <si>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</si>
  <si>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</si>
  <si>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</si>
  <si>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</si>
  <si>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</si>
  <si>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</si>
  <si>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</si>
  <si>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</si>
  <si>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</si>
  <si>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</si>
  <si>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</si>
  <si>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</si>
  <si>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</si>
  <si>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</si>
  <si>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</si>
  <si>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</si>
  <si>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</si>
  <si>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</si>
  <si>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</si>
  <si>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</si>
  <si>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</si>
  <si>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</si>
  <si>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</si>
  <si>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</si>
  <si>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</si>
  <si>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</si>
  <si>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</si>
  <si>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</si>
  <si>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</si>
  <si>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</si>
  <si>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</si>
  <si>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</si>
  <si>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</si>
  <si>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</si>
  <si>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</si>
  <si>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</si>
  <si>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</si>
  <si>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</si>
  <si>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</si>
  <si>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</si>
  <si>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</si>
  <si>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</si>
  <si>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</si>
  <si>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</si>
  <si>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</si>
  <si>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</si>
  <si>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</si>
  <si>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</si>
  <si>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</si>
  <si>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</si>
  <si>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</si>
  <si>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</si>
  <si>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</si>
  <si>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</si>
  <si>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</si>
  <si>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</si>
  <si>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</si>
  <si>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</si>
  <si>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</si>
  <si>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</si>
  <si>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</si>
  <si>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</si>
  <si>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</si>
  <si>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</si>
  <si>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</si>
  <si>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</si>
  <si>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</si>
  <si>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</si>
  <si>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</si>
  <si>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</si>
  <si>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</si>
  <si>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</si>
  <si>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</si>
  <si>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</si>
  <si>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</si>
  <si>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</si>
  <si>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</si>
  <si>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</si>
  <si>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</si>
  <si>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</si>
  <si>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</si>
  <si>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</si>
  <si>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</si>
  <si>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</si>
  <si>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</si>
  <si>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</si>
  <si>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</si>
  <si>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</si>
  <si>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</si>
  <si>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</si>
  <si>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</si>
  <si>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</si>
  <si>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</si>
  <si>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</si>
  <si>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</si>
  <si>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</si>
  <si>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</si>
  <si>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</si>
  <si>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</si>
  <si>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</si>
  <si>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</si>
  <si>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</si>
  <si>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</si>
  <si>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</si>
  <si>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</si>
  <si>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</si>
  <si>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</si>
  <si>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</si>
  <si>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</si>
  <si>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</si>
  <si>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</si>
  <si>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</si>
  <si>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</si>
  <si>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</si>
  <si>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</si>
  <si>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</si>
  <si>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</si>
  <si>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</si>
  <si>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</si>
  <si>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</si>
  <si>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</si>
  <si>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</si>
  <si>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</si>
  <si>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</si>
  <si>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</si>
  <si>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</si>
  <si>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</si>
  <si>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</si>
  <si>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</si>
  <si>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</si>
  <si>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</si>
  <si>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</si>
  <si>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</si>
  <si>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</si>
  <si>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</si>
  <si>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</si>
  <si>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</si>
  <si>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</si>
  <si>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</si>
  <si>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</si>
  <si>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</si>
  <si>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</si>
  <si>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</si>
  <si>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</si>
  <si>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</si>
  <si>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</si>
  <si>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</si>
  <si>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</si>
  <si>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</si>
  <si>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</si>
  <si>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</si>
  <si>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</si>
  <si>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</si>
  <si>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</si>
  <si>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</si>
  <si>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</si>
  <si>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吟唱0.5秒,呼喊龙族的伙伴协助自身进行战斗,持续30秒且继承自身80%属性,附加闪电链技能</t>
  </si>
  <si>
    <t>吟唱0.5秒,呼喊龙族的伙伴协助自身进行战斗,持续30秒且继承自身90%属性,附加闪电链技能</t>
    <phoneticPr fontId="45" type="noConversion"/>
  </si>
  <si>
    <t>吟唱0.5秒,呼喊龙族的伙伴协助自身进行战斗,持续30秒且继承自身100%属性,附加闪电链、魔焰技能</t>
    <phoneticPr fontId="45" type="noConversion"/>
  </si>
  <si>
    <t>吟唱0.5秒,呼喊龙族的伙伴协助自身进行战斗,持续30秒且继承自身110%属性,附加闪电链、魔焰、破甲技能</t>
    <phoneticPr fontId="45" type="noConversion"/>
  </si>
  <si>
    <t>吟唱0.5秒,呼喊龙族的伙伴协助自身进行战斗,持续30秒且继承自身120%属性,附加闪电链、魔焰、破甲、喷吐技能</t>
    <phoneticPr fontId="45" type="noConversion"/>
  </si>
  <si>
    <t>破咒</t>
    <phoneticPr fontId="45" type="noConversion"/>
  </si>
  <si>
    <t>当目标有神佑技能时,造成伤害提升20%</t>
    <phoneticPr fontId="45" type="noConversion"/>
  </si>
  <si>
    <t>攻击之力</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</si>
</sst>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1">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25"/>
  <sheetViews>
    <sheetView showGridLines="0" tabSelected="1" workbookViewId="0">
      <pane xSplit="4" ySplit="5" topLeftCell="M908" activePane="bottomRight" state="frozen"/>
      <selection pane="topRight"/>
      <selection pane="bottomLeft"/>
      <selection pane="bottomRight" activeCell="P920" sqref="P92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2330</v>
      </c>
      <c r="P5" s="5" t="s">
        <v>2331</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15</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2323</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2328</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f t="shared" ref="G574:G576" si="33">G568+100</f>
        <v>61022502</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4">"立即对目标范围内的怪物造成"&amp;W574*100&amp;"%攻击伤害+"&amp;X574&amp;"点固定伤害,并附带1秒眩晕效果"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f t="shared" si="33"/>
        <v>61022503</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4"/>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f t="shared" si="33"/>
        <v>61022504</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4"/>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4"/>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4"/>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4"/>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5">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6">"立即对目标范围内的怪物造成"&amp;W581*100&amp;"%攻击伤害+"&amp;X581&amp;"点固定伤害,并附带1秒眩晕效果,对怪物将怪立即拉近至自身攻击范围并将眩晕效果将提升至2秒"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5"/>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6"/>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6"/>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6"/>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6"/>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7">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7"/>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8">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9">"释放出3个法球,持续对周围造成每秒造成"&amp;W593*100&amp;"%攻击伤害+"&amp;X593&amp;"点固定伤害,并降低目标攻击速度50%和使其受到的伤害提升20%,持续6秒"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8"/>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9"/>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9"/>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9"/>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9"/>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40">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40"/>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2324</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2325</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2326</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2327</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1">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2">"立即对目标范围内的怪物造成"&amp;W605*100&amp;"%攻击伤害+"&amp;X605&amp;"点固定伤害"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1"/>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2"/>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2"/>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2"/>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2"/>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3">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4">"立即对目标范围内的怪物造成"&amp;W611*100&amp;"%攻击伤害+"&amp;X611&amp;"点固定伤害"&amp;",并使目标移动速度降低50%,持续3秒"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3"/>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4"/>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4"/>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4"/>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4"/>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5">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6">"立即对目标范围内的怪物造成"&amp;W617*100&amp;"%攻击伤害+"&amp;X617&amp;"点固定伤害"&amp;",并造成1秒眩晕效果"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5"/>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6"/>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6"/>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6"/>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6"/>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7">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8">"对目标区域释放法术,在此范围内的目标每秒造成"&amp;W623*100&amp;"%攻击伤害+"&amp;X623&amp;"点固定伤害,持续6秒"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7"/>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8"/>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8"/>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8"/>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8"/>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9">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50">"立即对目标范围内的怪物造成"&amp;W629*100&amp;"%攻击伤害+"&amp;X629&amp;",并击退周围附近敌方目标"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9"/>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50"/>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50"/>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50"/>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50"/>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1">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2">"蓄力1秒,立即对目标范围内的怪物造成"&amp;W635*100&amp;"%攻击伤害+"&amp;X635&amp;"点固定伤害"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1"/>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2"/>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2"/>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2"/>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2"/>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3">"立即对当前脚下敌人目标造成"&amp;W641*100&amp;"%攻击伤害+"&amp;X641&amp;"点固定伤害和使目标眩晕1秒,并迅速跳跃至目标区域"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3"/>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3"/>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3"/>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3"/>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2323</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2323</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4">"立即将目标周围的怪物强制拉到技能范围中,并对目标范围内的怪物造成"&amp;W653*100&amp;"%攻击伤害+"&amp;X653&amp;"点固定伤害"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4"/>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4"/>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4"/>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4"/>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5">"立即对指定前方区域释放冲击波,冲击波对触碰的怪物造成"&amp;W659*100&amp;"%攻击伤害+"&amp;X659&amp;"点固定伤害"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5"/>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5"/>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5"/>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5"/>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6">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7">"对目标区域持续造成伤害,在此范围内的敌方目标每秒造成2次"&amp;W665*100&amp;"%攻击伤害+"&amp;X665&amp;"点固定伤害,目标移动速度降低75%,持续6秒,当在施法过程中进行移动会中断此技能施放"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6"/>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7"/>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7"/>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7"/>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7"/>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8">"立即对指定前方区域释放冲击波,冲击波对触碰的怪物造成"&amp;W677*100&amp;"%攻击伤害+"&amp;X677&amp;"点固定伤害"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9">"立即对目标范围内的怪物造成"&amp;W678*100&amp;"%攻击伤害+"&amp;X678&amp;"点固定伤害"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60">"立即对当前目标怪物造成"&amp;W682*100&amp;"%攻击伤害+"&amp;X682&amp;"点固定伤害,并使目标眩晕1.5秒和双防降低30%,持续6秒"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60"/>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60"/>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60"/>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60"/>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1">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2">"对目标区域释放法术,在此范围内的目标每秒造成"&amp;W688*100&amp;"%攻击伤害+"&amp;X688&amp;"点固定伤害,并将目标移动速度降低50%,持续6秒"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1"/>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2"/>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2"/>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2"/>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2"/>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3">"给目标释放一个持续8秒的灼烧效果,此效果每2秒会自动释放一个范围伤害,对敌方目标造成"&amp;W699*100&amp;"%攻击伤害+"&amp;X699&amp;"点固定伤害,如果目标为怪物,会对其额外造成50%的伤害"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3"/>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3"/>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3"/>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3"/>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3"/>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4">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4"/>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5">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6">"吟唱0.5秒,立即对目标范围内的怪物造成"&amp;W705*100&amp;"%攻击伤害+"&amp;X705&amp;"点固定伤害,并造成2秒眩晕,并使其受到暴击伤害额外提升25%"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5"/>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6"/>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6"/>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6"/>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6"/>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62023102</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62023103</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62023104</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62023202</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7">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7"/>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8">"对目标区域释放治愈之境,附近己方单位每秒恢复最大生命值3%的生命值,对敌方目标每秒损失"&amp;W722*100&amp;"%攻击伤害+"&amp;X722&amp;",持续10秒"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8"/>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8"/>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8"/>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8"/>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8"/>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9">"立即对目标范围内的怪物造成"&amp;W729*100&amp;"%攻击伤害+"&amp;X729&amp;"点固定伤害,并使目标受到伤害额外增加50%且眩晕2秒,此效果只对怪物有效,持续10秒"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9"/>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9"/>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9"/>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9"/>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70">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70"/>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1">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1"/>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2">"向前方射出一支锋利的箭,对触碰的怪物造成"&amp;W741*100&amp;"%攻击伤害+"&amp;X741&amp;"点固定伤害"&amp;",并使目标移动速度降低50%,持续3秒"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1"/>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2"/>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2"/>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2"/>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2"/>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3">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3"/>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4">"对目标方向投掷2个光球,对触碰的单位造成造成"&amp;W747*100&amp;"%攻击伤害+"&amp;X747&amp;"点固定伤害"&amp;",此光球再移动到一定位置后会再原始路径返回"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3"/>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4"/>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4"/>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4"/>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4"/>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5">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5"/>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5"/>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6">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6"/>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6"/>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7">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7"/>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8">"对于当前目标造成"&amp;W772*100&amp;"%攻击伤害+"&amp;X772&amp;"点固定伤害"&amp;",如目标生命低于30%的则造成伤害提升50%"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7"/>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8"/>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8"/>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8"/>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8"/>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9">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9"/>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9"/>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80">"对前方扇形范围进行散射,造成"&amp;W779*100&amp;"%攻击伤害+"&amp;X779&amp;"点固定伤害"&amp;",并对目标触发1秒眩晕"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80"/>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80"/>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80"/>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1">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1"/>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2">"立即对当前前方区域的怪物造成"&amp;W784*100&amp;"%攻击伤害+"&amp;X784&amp;"点固定伤害,且自身会向后方区域进行跳跃"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1"/>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2"/>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2"/>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2"/>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2"/>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3">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3"/>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3"/>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4">"在指定区域释放一个冰封陷阱,2秒后陷阱开启触发机制,对触碰的敌人造成"&amp;W796*100&amp;"%攻击伤害+"&amp;X796&amp;"点固定伤害,并使其减速50%,持续5秒"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4"/>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4"/>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4"/>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5">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5"/>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5"/>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6">"在指定区域释放一个爆炸陷阱,2秒后陷阱开启触发机制,对触碰的敌人造成"&amp;W806*100&amp;"%攻击伤害+"&amp;X806&amp;"点固定伤害,并使其眩晕1秒"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6"/>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6"/>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6"/>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6"/>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7">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7"/>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8">"在脚底下立即释放法术,在此范围内的目标每秒造成"&amp;W812*100&amp;"%攻击伤害+"&amp;X812&amp;"点固定伤害,目标移动速度降低50%,持续10秒"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7"/>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8"/>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8"/>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8"/>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8"/>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9">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9"/>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9"/>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90">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90"/>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1">"立即对目标范围内的怪物造成"&amp;W827*100&amp;"%攻击伤害+"&amp;X827&amp;"点固定伤害"&amp;",并使目标移动速度降低50%,持续3秒,如果目标为怪物则附带易伤状态,使其受到伤害在提升20%,持续6秒"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90"/>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1"/>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1"/>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1"/>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1"/>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2">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2"/>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3">"每次向前方释放5个烈焰飓风，每个飓风可以对目标造成"&amp;W833*100&amp;"%攻击伤害+"&amp;X833&amp;"点固定伤害"&amp;",并使目标造成眩晕效果,持续1秒"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2"/>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3"/>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3"/>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3"/>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3"/>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4">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4"/>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5">"蓄力2秒,立即对目标范围内的怪物造成"&amp;W839*100&amp;"%攻击伤害+"&amp;X839&amp;"点固定伤害"&amp;",中途可随时取消蓄力直接释放,但是技能伤害会相应降低"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4"/>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5"/>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5"/>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5"/>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5"/>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6">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6"/>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7">"对目标区域释放箭域,在此范围内的目标每秒造成"&amp;W845*100&amp;"%攻击伤害+"&amp;X845&amp;"点固定伤害,在剑域内的目标受到物理伤害会额外提升20%,并使其移动速度降低50%"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6"/>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7"/>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7"/>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7"/>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7"/>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8">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8"/>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8"/>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9">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100">"立即对目标区域的怪物造成"&amp;W856*100&amp;"%攻击伤害+"&amp;X856&amp;"点固定伤害,并让其附带一个狩猎印记,使其受到伤害额外提升20%,持续15秒"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9"/>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100"/>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9"/>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100"/>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1">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1"/>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2">"野兽怒吼发出的烈焰,对指定区域内的目标造成"&amp;W863*100&amp;"%攻击伤害+"&amp;X863&amp;"点固定伤害,并眩晕目标1.5秒"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1"/>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2"/>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2"/>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2"/>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2"/>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3">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1018</v>
      </c>
      <c r="AZ868" s="117">
        <v>0</v>
      </c>
      <c r="BA868" s="117">
        <v>0</v>
      </c>
      <c r="BB868" s="148" t="s">
        <v>2332</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3"/>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1018</v>
      </c>
      <c r="AZ869" s="117">
        <v>0</v>
      </c>
      <c r="BA869" s="117">
        <v>0</v>
      </c>
      <c r="BB869" s="148" t="s">
        <v>2332</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3"/>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1019</v>
      </c>
      <c r="AZ870" s="117">
        <v>0</v>
      </c>
      <c r="BA870" s="117">
        <v>0</v>
      </c>
      <c r="BB870" s="148" t="s">
        <v>2333</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1020</v>
      </c>
      <c r="AZ871" s="117">
        <v>0</v>
      </c>
      <c r="BA871" s="117">
        <v>0</v>
      </c>
      <c r="BB871" s="148" t="s">
        <v>2334</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1021</v>
      </c>
      <c r="AZ872" s="117">
        <v>0</v>
      </c>
      <c r="BA872" s="117">
        <v>0</v>
      </c>
      <c r="BB872" s="148" t="s">
        <v>2335</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1022</v>
      </c>
      <c r="AZ873" s="117">
        <v>0</v>
      </c>
      <c r="BA873" s="117">
        <v>0</v>
      </c>
      <c r="BB873" s="148" t="s">
        <v>2336</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1023</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1024</v>
      </c>
      <c r="AZ875" s="24">
        <v>0</v>
      </c>
      <c r="BA875" s="24">
        <v>0</v>
      </c>
      <c r="BB875" s="159" t="s">
        <v>1025</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1026</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1027</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1028</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1029</v>
      </c>
      <c r="AT877" s="12" t="s">
        <v>159</v>
      </c>
      <c r="AU877" s="6" t="s">
        <v>844</v>
      </c>
      <c r="AV877" s="6" t="s">
        <v>158</v>
      </c>
      <c r="AW877" s="6">
        <v>0</v>
      </c>
      <c r="AX877" s="7" t="s">
        <v>160</v>
      </c>
      <c r="AY877" s="6">
        <v>0</v>
      </c>
      <c r="AZ877" s="13">
        <v>0</v>
      </c>
      <c r="BA877" s="13">
        <v>0</v>
      </c>
      <c r="BB877" s="34" t="s">
        <v>1030</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1031</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1032</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1033</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871</v>
      </c>
      <c r="AZ879" s="13">
        <v>0</v>
      </c>
      <c r="BA879" s="13">
        <v>0</v>
      </c>
      <c r="BB879" s="34" t="s">
        <v>872</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873</v>
      </c>
      <c r="AZ880" s="13">
        <v>0</v>
      </c>
      <c r="BA880" s="13">
        <v>0</v>
      </c>
      <c r="BB880" s="34" t="s">
        <v>874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1034</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1035</v>
      </c>
      <c r="AU881" s="11" t="s">
        <v>349</v>
      </c>
      <c r="AV881" s="14">
        <v>10000007</v>
      </c>
      <c r="AW881" s="14">
        <v>22001001</v>
      </c>
      <c r="AX881" s="15" t="s">
        <v>380</v>
      </c>
      <c r="AY881" s="13" t="s">
        <v>1036</v>
      </c>
      <c r="AZ881" s="13">
        <v>0</v>
      </c>
      <c r="BA881" s="13">
        <v>1</v>
      </c>
      <c r="BB881" s="34" t="s">
        <v>1037</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1038</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1039</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1040</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1041</v>
      </c>
      <c r="AT883" s="7" t="s">
        <v>159</v>
      </c>
      <c r="AU883" s="14" t="s">
        <v>756</v>
      </c>
      <c r="AV883" s="6" t="s">
        <v>158</v>
      </c>
      <c r="AW883" s="227" t="s">
        <v>1042</v>
      </c>
      <c r="AX883" s="7" t="s">
        <v>160</v>
      </c>
      <c r="AY883" s="6">
        <v>0</v>
      </c>
      <c r="AZ883" s="13">
        <v>0</v>
      </c>
      <c r="BA883" s="13">
        <v>1</v>
      </c>
      <c r="BB883" s="128" t="s">
        <v>1043</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1044</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1045</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1046</v>
      </c>
      <c r="AY885" s="15" t="s">
        <v>260</v>
      </c>
      <c r="AZ885" s="13">
        <v>0</v>
      </c>
      <c r="BA885" s="13">
        <v>1</v>
      </c>
      <c r="BB885" s="128" t="s">
        <v>1047</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1048</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1049</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1050</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1051</v>
      </c>
      <c r="AT887" s="15" t="s">
        <v>790</v>
      </c>
      <c r="AU887" s="14" t="s">
        <v>756</v>
      </c>
      <c r="AV887" s="14">
        <v>10002001</v>
      </c>
      <c r="AW887" s="14">
        <v>22001006</v>
      </c>
      <c r="AX887" s="15" t="s">
        <v>1052</v>
      </c>
      <c r="AY887" s="13" t="s">
        <v>1053</v>
      </c>
      <c r="AZ887" s="13">
        <v>0</v>
      </c>
      <c r="BA887" s="13">
        <v>1</v>
      </c>
      <c r="BB887" s="128" t="s">
        <v>1054</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1055</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1056</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1057</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1058</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1036</v>
      </c>
      <c r="AZ890" s="117">
        <v>0</v>
      </c>
      <c r="BA890" s="117" t="s">
        <v>1059</v>
      </c>
      <c r="BB890" s="148" t="s">
        <v>1060</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1061</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1062</v>
      </c>
      <c r="AZ891" s="117">
        <v>0</v>
      </c>
      <c r="BA891" s="117">
        <v>0</v>
      </c>
      <c r="BB891" s="148" t="s">
        <v>1063</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1064</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1035</v>
      </c>
      <c r="AU892" s="11" t="s">
        <v>349</v>
      </c>
      <c r="AV892" s="14">
        <v>10000007</v>
      </c>
      <c r="AW892" s="14">
        <v>22001001</v>
      </c>
      <c r="AX892" s="15" t="s">
        <v>380</v>
      </c>
      <c r="AY892" s="13" t="s">
        <v>1036</v>
      </c>
      <c r="AZ892" s="13">
        <v>0</v>
      </c>
      <c r="BA892" s="13">
        <v>1</v>
      </c>
      <c r="BB892" s="34" t="s">
        <v>1037</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1065</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1066</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1041</v>
      </c>
      <c r="AT894" s="7" t="s">
        <v>159</v>
      </c>
      <c r="AU894" s="14" t="s">
        <v>756</v>
      </c>
      <c r="AV894" s="6" t="s">
        <v>158</v>
      </c>
      <c r="AW894" s="227" t="s">
        <v>1042</v>
      </c>
      <c r="AX894" s="7" t="s">
        <v>160</v>
      </c>
      <c r="AY894" s="6">
        <v>0</v>
      </c>
      <c r="AZ894" s="13">
        <v>0</v>
      </c>
      <c r="BA894" s="13">
        <v>1</v>
      </c>
      <c r="BB894" s="128" t="s">
        <v>1043</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1067</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1046</v>
      </c>
      <c r="AY895" s="15" t="s">
        <v>260</v>
      </c>
      <c r="AZ895" s="13">
        <v>0</v>
      </c>
      <c r="BA895" s="13">
        <v>1</v>
      </c>
      <c r="BB895" s="128" t="s">
        <v>1047</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1068</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1049</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1069</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1051</v>
      </c>
      <c r="AT897" s="15" t="s">
        <v>790</v>
      </c>
      <c r="AU897" s="14" t="s">
        <v>756</v>
      </c>
      <c r="AV897" s="14">
        <v>10002001</v>
      </c>
      <c r="AW897" s="14">
        <v>22001006</v>
      </c>
      <c r="AX897" s="15" t="s">
        <v>1052</v>
      </c>
      <c r="AY897" s="13" t="s">
        <v>1053</v>
      </c>
      <c r="AZ897" s="13">
        <v>0</v>
      </c>
      <c r="BA897" s="13">
        <v>1</v>
      </c>
      <c r="BB897" s="128" t="s">
        <v>1054</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1070</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1051</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1071</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1035</v>
      </c>
      <c r="AU899" s="115" t="s">
        <v>349</v>
      </c>
      <c r="AV899" s="119">
        <v>10000007</v>
      </c>
      <c r="AW899" s="119">
        <v>21202090</v>
      </c>
      <c r="AX899" s="145" t="s">
        <v>380</v>
      </c>
      <c r="AY899" s="117" t="s">
        <v>1036</v>
      </c>
      <c r="AZ899" s="117">
        <v>0</v>
      </c>
      <c r="BA899" s="117">
        <v>1</v>
      </c>
      <c r="BB899" s="148" t="s">
        <v>1037</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1072</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1062</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1073</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1074</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1075</v>
      </c>
      <c r="AX902" s="7" t="s">
        <v>160</v>
      </c>
      <c r="AY902" s="6">
        <v>0</v>
      </c>
      <c r="AZ902" s="6">
        <v>0</v>
      </c>
      <c r="BA902" s="6">
        <v>0</v>
      </c>
      <c r="BB902" s="32" t="s">
        <v>1076</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1077</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1078</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1079</v>
      </c>
      <c r="AS904" s="6" t="s">
        <v>158</v>
      </c>
      <c r="AT904" s="7" t="s">
        <v>159</v>
      </c>
      <c r="AU904" s="6" t="s">
        <v>1001</v>
      </c>
      <c r="AV904" s="6">
        <v>0</v>
      </c>
      <c r="AW904" s="6">
        <v>0</v>
      </c>
      <c r="AX904" s="7" t="s">
        <v>160</v>
      </c>
      <c r="AY904" s="7" t="s">
        <v>158</v>
      </c>
      <c r="AZ904" s="6">
        <v>0</v>
      </c>
      <c r="BA904" s="6">
        <v>0</v>
      </c>
      <c r="BB904" s="32" t="s">
        <v>1080</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1081</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1082</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1075</v>
      </c>
      <c r="AX906" s="7" t="s">
        <v>160</v>
      </c>
      <c r="AY906" s="6">
        <v>0</v>
      </c>
      <c r="AZ906" s="6" t="s">
        <v>1083</v>
      </c>
      <c r="BA906" s="6">
        <v>0</v>
      </c>
      <c r="BB906" s="32" t="s">
        <v>1084</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1085</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1086</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1087</v>
      </c>
      <c r="AS908" s="60" t="s">
        <v>158</v>
      </c>
      <c r="AT908" s="160" t="s">
        <v>159</v>
      </c>
      <c r="AU908" s="60" t="s">
        <v>890</v>
      </c>
      <c r="AV908" s="60">
        <v>0</v>
      </c>
      <c r="AW908" s="57">
        <v>21030020</v>
      </c>
      <c r="AX908" s="160" t="s">
        <v>160</v>
      </c>
      <c r="AY908" s="160" t="s">
        <v>158</v>
      </c>
      <c r="AZ908" s="60">
        <v>0</v>
      </c>
      <c r="BA908" s="60">
        <v>0</v>
      </c>
      <c r="BB908" s="170" t="s">
        <v>1088</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1089</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1090</v>
      </c>
      <c r="AS909" s="6" t="s">
        <v>158</v>
      </c>
      <c r="AT909" s="7" t="s">
        <v>159</v>
      </c>
      <c r="AU909" s="6" t="s">
        <v>247</v>
      </c>
      <c r="AV909" s="6">
        <v>0</v>
      </c>
      <c r="AW909" s="6">
        <v>22000040</v>
      </c>
      <c r="AX909" s="7" t="s">
        <v>160</v>
      </c>
      <c r="AY909" s="7" t="s">
        <v>158</v>
      </c>
      <c r="AZ909" s="6">
        <v>0</v>
      </c>
      <c r="BA909" s="6">
        <v>0</v>
      </c>
      <c r="BB909" s="32" t="s">
        <v>1091</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1092</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1093</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1094</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1095</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1096</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1097</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1098</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1099</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1100</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1101</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1102</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1103</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1104</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1105</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1106</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1107</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1108</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1109</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1110</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1111</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2339</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1112</v>
      </c>
      <c r="AT920" s="7" t="s">
        <v>159</v>
      </c>
      <c r="AU920" s="6" t="s">
        <v>890</v>
      </c>
      <c r="AV920" s="6">
        <v>0</v>
      </c>
      <c r="AW920" s="6">
        <v>0</v>
      </c>
      <c r="AX920" s="7" t="s">
        <v>160</v>
      </c>
      <c r="AY920" s="7" t="s">
        <v>158</v>
      </c>
      <c r="AZ920" s="6">
        <v>0</v>
      </c>
      <c r="BA920" s="6">
        <v>0</v>
      </c>
      <c r="BB920" s="32" t="s">
        <v>1113</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1114</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1115</v>
      </c>
      <c r="AZ921" s="13">
        <v>0</v>
      </c>
      <c r="BA921" s="13">
        <v>1</v>
      </c>
      <c r="BB921" s="34" t="s">
        <v>1116</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1117</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1118</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1119</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1118</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1120</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1121</v>
      </c>
      <c r="AZ924" s="13">
        <v>0</v>
      </c>
      <c r="BA924" s="13">
        <v>0</v>
      </c>
      <c r="BB924" s="34" t="s">
        <v>1122</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1123</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1124</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4">"立即对目标范围内的怪物造成"&amp;W926*100&amp;"%攻击伤害+"&amp;X926&amp;"点固定伤害"&amp;",并使目标移动速度降低50%,持续3秒"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1125</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1126</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1127</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1128</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1129</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1130</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1131</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1132</v>
      </c>
      <c r="AT931" s="12" t="s">
        <v>159</v>
      </c>
      <c r="AU931" s="14" t="s">
        <v>349</v>
      </c>
      <c r="AV931" s="14">
        <v>10000009</v>
      </c>
      <c r="AW931" s="14">
        <v>20001030</v>
      </c>
      <c r="AX931" s="15" t="s">
        <v>160</v>
      </c>
      <c r="AY931" s="15">
        <v>0</v>
      </c>
      <c r="AZ931" s="13">
        <v>0</v>
      </c>
      <c r="BA931" s="13">
        <v>0</v>
      </c>
      <c r="BB931" s="34" t="s">
        <v>1133</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1134</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1135</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1136</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1137</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1138</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1139</v>
      </c>
      <c r="AY934" s="56">
        <v>0</v>
      </c>
      <c r="AZ934" s="58">
        <v>0</v>
      </c>
      <c r="BA934" s="58">
        <v>0</v>
      </c>
      <c r="BB934" s="149" t="s">
        <v>1140</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1141</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1142</v>
      </c>
      <c r="AZ935" s="13">
        <v>0</v>
      </c>
      <c r="BA935" s="13">
        <v>0</v>
      </c>
      <c r="BB935" s="34" t="s">
        <v>1143</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1144</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1145</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1146</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1147</v>
      </c>
      <c r="BJ937" s="6">
        <v>0</v>
      </c>
      <c r="BK937" s="6">
        <v>0</v>
      </c>
      <c r="BL937" s="6">
        <v>0</v>
      </c>
      <c r="BM937" s="6">
        <v>0</v>
      </c>
      <c r="BN937" s="6">
        <v>0</v>
      </c>
      <c r="BO937" s="6">
        <v>0</v>
      </c>
    </row>
    <row r="938" spans="3:67" ht="20.100000000000001" customHeight="1">
      <c r="C938" s="24">
        <v>63001005</v>
      </c>
      <c r="D938" s="35" t="s">
        <v>1148</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1149</v>
      </c>
      <c r="AZ938" s="24">
        <v>0</v>
      </c>
      <c r="BA938" s="24">
        <v>0</v>
      </c>
      <c r="BB938" s="159" t="s">
        <v>1150</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1151</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1139</v>
      </c>
      <c r="AY939" s="11">
        <v>0</v>
      </c>
      <c r="AZ939" s="13">
        <v>0</v>
      </c>
      <c r="BA939" s="13">
        <v>0</v>
      </c>
      <c r="BB939" s="34" t="s">
        <v>1152</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1144</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1145</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1153</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1154</v>
      </c>
      <c r="AZ941" s="13"/>
      <c r="BA941" s="13">
        <v>0</v>
      </c>
      <c r="BB941" s="34" t="s">
        <v>1155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1156</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1157</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1158</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1159</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1139</v>
      </c>
      <c r="AY944" s="11">
        <v>0</v>
      </c>
      <c r="AZ944" s="13">
        <v>0</v>
      </c>
      <c r="BA944" s="13">
        <v>0</v>
      </c>
      <c r="BB944" s="34" t="s">
        <v>1160</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1161</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1162</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1163</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1164</v>
      </c>
      <c r="AZ946" s="13"/>
      <c r="BA946" s="13">
        <v>0</v>
      </c>
      <c r="BB946" s="34" t="s">
        <v>1165</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1166</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1167</v>
      </c>
      <c r="BC947" s="125">
        <v>0</v>
      </c>
      <c r="BD947" s="11">
        <v>0</v>
      </c>
      <c r="BE947" s="125">
        <v>0</v>
      </c>
      <c r="BF947" s="125">
        <v>0</v>
      </c>
      <c r="BG947" s="125">
        <v>0</v>
      </c>
      <c r="BH947" s="125">
        <v>0</v>
      </c>
      <c r="BI947" s="235" t="s">
        <v>1168</v>
      </c>
      <c r="BJ947" s="6">
        <v>1</v>
      </c>
      <c r="BK947" s="6">
        <v>0</v>
      </c>
      <c r="BL947" s="6">
        <v>0</v>
      </c>
      <c r="BM947" s="6">
        <v>0</v>
      </c>
      <c r="BN947" s="6">
        <v>0</v>
      </c>
      <c r="BO947" s="6">
        <v>0</v>
      </c>
    </row>
    <row r="948" spans="3:67" ht="20.100000000000001" customHeight="1">
      <c r="C948" s="11">
        <v>63003005</v>
      </c>
      <c r="D948" s="12" t="s">
        <v>1169</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1170</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1171</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1139</v>
      </c>
      <c r="AY949" s="11">
        <v>0</v>
      </c>
      <c r="AZ949" s="13">
        <v>0</v>
      </c>
      <c r="BA949" s="13">
        <v>0</v>
      </c>
      <c r="BB949" s="34" t="s">
        <v>1172</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1173</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1174</v>
      </c>
      <c r="AZ950" s="13"/>
      <c r="BA950" s="13">
        <v>0</v>
      </c>
      <c r="BB950" s="34" t="s">
        <v>1175</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1176</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1178</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1179</v>
      </c>
      <c r="BC952" s="125">
        <v>0</v>
      </c>
      <c r="BD952" s="11">
        <v>0</v>
      </c>
      <c r="BE952" s="125">
        <v>0</v>
      </c>
      <c r="BF952" s="125">
        <v>0</v>
      </c>
      <c r="BG952" s="125">
        <v>0</v>
      </c>
      <c r="BH952" s="125">
        <v>0</v>
      </c>
      <c r="BI952" s="235" t="s">
        <v>1180</v>
      </c>
      <c r="BJ952" s="6">
        <v>0</v>
      </c>
      <c r="BK952" s="6">
        <v>0</v>
      </c>
      <c r="BL952" s="6">
        <v>0</v>
      </c>
      <c r="BM952" s="6">
        <v>0</v>
      </c>
      <c r="BN952" s="6">
        <v>0</v>
      </c>
      <c r="BO952" s="6">
        <v>0</v>
      </c>
    </row>
    <row r="953" spans="3:67" ht="20.100000000000001" customHeight="1">
      <c r="C953" s="11">
        <v>63102001</v>
      </c>
      <c r="D953" s="12" t="s">
        <v>1181</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1139</v>
      </c>
      <c r="AY953" s="11">
        <v>0</v>
      </c>
      <c r="AZ953" s="13">
        <v>0</v>
      </c>
      <c r="BA953" s="13">
        <v>0</v>
      </c>
      <c r="BB953" s="34" t="s">
        <v>1182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1176</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1177</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1183</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1184</v>
      </c>
      <c r="AZ955" s="13"/>
      <c r="BA955" s="13">
        <v>0</v>
      </c>
      <c r="BB955" s="34" t="s">
        <v>1185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1186</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1187</v>
      </c>
      <c r="BC956" s="125">
        <v>0</v>
      </c>
      <c r="BD956" s="11">
        <v>0</v>
      </c>
      <c r="BE956" s="125">
        <v>0</v>
      </c>
      <c r="BF956" s="125">
        <v>0</v>
      </c>
      <c r="BG956" s="125">
        <v>0</v>
      </c>
      <c r="BH956" s="125">
        <v>0</v>
      </c>
      <c r="BI956" s="235" t="s">
        <v>1188</v>
      </c>
      <c r="BJ956" s="6">
        <v>0</v>
      </c>
      <c r="BK956" s="6">
        <v>0</v>
      </c>
      <c r="BL956" s="6">
        <v>0</v>
      </c>
      <c r="BM956" s="6">
        <v>0</v>
      </c>
      <c r="BN956" s="6">
        <v>0</v>
      </c>
      <c r="BO956" s="6">
        <v>0</v>
      </c>
    </row>
    <row r="957" spans="3:67" ht="20.100000000000001" customHeight="1">
      <c r="C957" s="11">
        <v>63103001</v>
      </c>
      <c r="D957" s="12" t="s">
        <v>1189</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1190</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1161</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1162</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1191</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1192</v>
      </c>
      <c r="AZ959" s="13">
        <v>0</v>
      </c>
      <c r="BA959" s="13">
        <v>0</v>
      </c>
      <c r="BB959" s="34" t="s">
        <v>1193</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1194</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1195</v>
      </c>
      <c r="BC960" s="125">
        <v>0</v>
      </c>
      <c r="BD960" s="11">
        <v>0</v>
      </c>
      <c r="BE960" s="125">
        <v>0</v>
      </c>
      <c r="BF960" s="125">
        <v>0</v>
      </c>
      <c r="BG960" s="125">
        <v>0</v>
      </c>
      <c r="BH960" s="125">
        <v>0</v>
      </c>
      <c r="BI960" s="235" t="s">
        <v>1196</v>
      </c>
      <c r="BJ960" s="6">
        <v>1</v>
      </c>
      <c r="BK960" s="6">
        <v>0</v>
      </c>
      <c r="BL960" s="6">
        <v>0</v>
      </c>
      <c r="BM960" s="6">
        <v>0</v>
      </c>
      <c r="BN960" s="6">
        <v>0</v>
      </c>
      <c r="BO960" s="6">
        <v>0</v>
      </c>
    </row>
    <row r="961" spans="3:67" ht="20.100000000000001" customHeight="1">
      <c r="C961" s="24">
        <v>63103098</v>
      </c>
      <c r="D961" s="35" t="s">
        <v>1197</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1198</v>
      </c>
      <c r="BC961" s="24">
        <v>0</v>
      </c>
      <c r="BD961" s="24">
        <v>0</v>
      </c>
      <c r="BE961" s="24">
        <v>0</v>
      </c>
      <c r="BF961" s="24">
        <v>0</v>
      </c>
      <c r="BG961" s="24">
        <v>0</v>
      </c>
      <c r="BH961" s="24">
        <v>0</v>
      </c>
      <c r="BI961" s="236" t="s">
        <v>1199</v>
      </c>
      <c r="BJ961" s="24">
        <v>1</v>
      </c>
      <c r="BK961" s="24">
        <v>0</v>
      </c>
      <c r="BL961" s="24">
        <v>0</v>
      </c>
      <c r="BM961" s="24">
        <v>0</v>
      </c>
      <c r="BN961" s="24">
        <v>0</v>
      </c>
      <c r="BO961" s="24">
        <v>0</v>
      </c>
    </row>
    <row r="962" spans="3:67" ht="20.100000000000001" customHeight="1">
      <c r="C962" s="24">
        <v>63103099</v>
      </c>
      <c r="D962" s="35" t="s">
        <v>1200</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1201</v>
      </c>
      <c r="AY962" s="24">
        <v>0</v>
      </c>
      <c r="AZ962" s="24">
        <v>0</v>
      </c>
      <c r="BA962" s="24">
        <v>0</v>
      </c>
      <c r="BB962" s="159" t="s">
        <v>1202</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1203</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1204</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1205</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1206</v>
      </c>
      <c r="AS964" s="60" t="s">
        <v>158</v>
      </c>
      <c r="AT964" s="160" t="s">
        <v>159</v>
      </c>
      <c r="AU964" s="60" t="s">
        <v>890</v>
      </c>
      <c r="AV964" s="60">
        <v>0</v>
      </c>
      <c r="AW964" s="60">
        <v>40000003</v>
      </c>
      <c r="AX964" s="160" t="s">
        <v>160</v>
      </c>
      <c r="AY964" s="160" t="s">
        <v>158</v>
      </c>
      <c r="AZ964" s="60">
        <v>0</v>
      </c>
      <c r="BA964" s="60">
        <v>1</v>
      </c>
      <c r="BB964" s="170" t="s">
        <v>1207</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1208</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1209</v>
      </c>
      <c r="AZ965" s="58"/>
      <c r="BA965" s="58">
        <v>1</v>
      </c>
      <c r="BB965" s="73" t="s">
        <v>1210</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1205</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1211</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1212</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1213</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1214</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1215</v>
      </c>
      <c r="AZ968" s="58"/>
      <c r="BA968" s="58">
        <v>1</v>
      </c>
      <c r="BB968" s="73" t="s">
        <v>1216</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1217</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1218</v>
      </c>
      <c r="AZ969" s="58"/>
      <c r="BA969" s="58">
        <v>1</v>
      </c>
      <c r="BB969" s="73" t="s">
        <v>1219</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1220</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1166</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1221</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1222</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1139</v>
      </c>
      <c r="AY972" s="115">
        <v>0</v>
      </c>
      <c r="AZ972" s="117">
        <v>0</v>
      </c>
      <c r="BA972" s="117">
        <v>0</v>
      </c>
      <c r="BB972" s="148" t="s">
        <v>1223</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1176</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1177</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1224</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1225</v>
      </c>
      <c r="AZ974" s="117"/>
      <c r="BA974" s="117"/>
      <c r="BB974" s="148" t="s">
        <v>1226</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1227</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1228</v>
      </c>
      <c r="AZ975" s="58">
        <v>0</v>
      </c>
      <c r="BA975" s="58">
        <v>0</v>
      </c>
      <c r="BB975" s="155" t="s">
        <v>1229</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1227</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1230</v>
      </c>
      <c r="BC976" s="146">
        <v>0</v>
      </c>
      <c r="BD976" s="115">
        <v>0</v>
      </c>
      <c r="BE976" s="146">
        <v>0</v>
      </c>
      <c r="BF976" s="146">
        <v>0</v>
      </c>
      <c r="BG976" s="146">
        <v>0</v>
      </c>
      <c r="BH976" s="146">
        <v>0</v>
      </c>
      <c r="BI976" s="238" t="s">
        <v>1231</v>
      </c>
      <c r="BJ976" s="118">
        <v>0</v>
      </c>
      <c r="BK976" s="118">
        <v>0</v>
      </c>
      <c r="BL976" s="118">
        <v>0</v>
      </c>
      <c r="BM976" s="118">
        <v>0</v>
      </c>
      <c r="BN976" s="118">
        <v>0</v>
      </c>
      <c r="BO976" s="118">
        <v>0</v>
      </c>
    </row>
    <row r="977" spans="3:67" ht="20.100000000000001" customHeight="1">
      <c r="C977" s="115">
        <v>63202001</v>
      </c>
      <c r="D977" s="116" t="s">
        <v>1232</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1139</v>
      </c>
      <c r="AY977" s="115">
        <v>0</v>
      </c>
      <c r="AZ977" s="117">
        <v>0</v>
      </c>
      <c r="BA977" s="117">
        <v>0</v>
      </c>
      <c r="BB977" s="148" t="s">
        <v>1233</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1144</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1145</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1224</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1234</v>
      </c>
      <c r="AZ979" s="117"/>
      <c r="BA979" s="117"/>
      <c r="BB979" s="148" t="s">
        <v>1235</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1236</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1237</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1236</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1238</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1239</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1139</v>
      </c>
      <c r="AY982" s="115">
        <v>0</v>
      </c>
      <c r="AZ982" s="117">
        <v>0</v>
      </c>
      <c r="BA982" s="117">
        <v>0</v>
      </c>
      <c r="BB982" s="148" t="s">
        <v>1240</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1161</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1162</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1224</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1225</v>
      </c>
      <c r="AZ984" s="117"/>
      <c r="BA984" s="117"/>
      <c r="BB984" s="148" t="s">
        <v>1226</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1241</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1242</v>
      </c>
      <c r="AZ985" s="13"/>
      <c r="BA985" s="13"/>
      <c r="BB985" s="34" t="s">
        <v>1243</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1244</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1074</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1245</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1246</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1247</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1248</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1249</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1250</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1251</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1252</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1253</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1254</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1255</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1256</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1257</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1258</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1257</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1259</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1260</v>
      </c>
      <c r="AZ996" s="13">
        <v>0</v>
      </c>
      <c r="BA996" s="13">
        <v>0</v>
      </c>
      <c r="BB996" s="34" t="s">
        <v>1261</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1262</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1257</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1123</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1124</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1263</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1259</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1264</v>
      </c>
      <c r="AZ1000" s="13">
        <v>0</v>
      </c>
      <c r="BA1000" s="13">
        <v>0</v>
      </c>
      <c r="BB1000" s="34" t="s">
        <v>1261</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1123</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1124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1265</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1266</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5">"立即对指定前方区域释放冲击波,冲击波对触碰的怪物造成"&amp;W1003*100&amp;"%攻击伤害+"&amp;X1003&amp;"点固定伤害"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6">"立即对目标范围内的怪物造成"&amp;W1004*100&amp;"%攻击伤害+"&amp;X1004&amp;"点固定伤害"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1267</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1267</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1267</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1267</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1267</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1267</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1267</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1270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1271</v>
      </c>
      <c r="AS1012" s="14" t="s">
        <v>158</v>
      </c>
      <c r="AT1012" s="15" t="s">
        <v>159</v>
      </c>
      <c r="AU1012" s="14" t="s">
        <v>1267</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1272</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1267</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1273</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1267</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1274</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1275</v>
      </c>
      <c r="AS1015" s="14" t="s">
        <v>158</v>
      </c>
      <c r="AT1015" s="15" t="s">
        <v>159</v>
      </c>
      <c r="AU1015" s="14" t="s">
        <v>1267</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1276</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1267</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1277</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1267</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1278</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1267</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1267</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1280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1267</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1281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1267</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1282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1267</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1283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1284</v>
      </c>
      <c r="AS1023" s="14" t="s">
        <v>158</v>
      </c>
      <c r="AT1023" s="15" t="s">
        <v>159</v>
      </c>
      <c r="AU1023" s="14" t="s">
        <v>1267</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1285</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1267</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1286</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1267</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1287</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1288</v>
      </c>
      <c r="AS1026" s="14" t="s">
        <v>158</v>
      </c>
      <c r="AT1026" s="15" t="s">
        <v>159</v>
      </c>
      <c r="AU1026" s="14" t="s">
        <v>1267</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1289</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1267</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1290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1267</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1291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1267</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1292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1267</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1293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1267</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1294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1267</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1295</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1267</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1296</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1297</v>
      </c>
      <c r="AS1034" s="14" t="s">
        <v>158</v>
      </c>
      <c r="AT1034" s="15" t="s">
        <v>159</v>
      </c>
      <c r="AU1034" s="14" t="s">
        <v>1267</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1298</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1267</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1299</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1267</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1300</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1301</v>
      </c>
      <c r="AS1037" s="14" t="s">
        <v>158</v>
      </c>
      <c r="AT1037" s="15" t="s">
        <v>159</v>
      </c>
      <c r="AU1037" s="14" t="s">
        <v>1267</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1302</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1267</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1303</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1267</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1304</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1267</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1305</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1267</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1306</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1267</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1307</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1267</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1308</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1267</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1309</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1310</v>
      </c>
      <c r="AS1045" s="14" t="s">
        <v>158</v>
      </c>
      <c r="AT1045" s="15" t="s">
        <v>159</v>
      </c>
      <c r="AU1045" s="14" t="s">
        <v>1267</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1311</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1267</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1312</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1267</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1313</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1314</v>
      </c>
      <c r="AS1048" s="14" t="s">
        <v>158</v>
      </c>
      <c r="AT1048" s="15" t="s">
        <v>159</v>
      </c>
      <c r="AU1048" s="14" t="s">
        <v>1267</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1315</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1267</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1316</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1267</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1267</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1267</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1319</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1267</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1320</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1267</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1321</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1267</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1322</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1323</v>
      </c>
      <c r="AS1056" s="14" t="s">
        <v>158</v>
      </c>
      <c r="AT1056" s="15" t="s">
        <v>159</v>
      </c>
      <c r="AU1056" s="14" t="s">
        <v>1267</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1324</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1267</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1325</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1267</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1326</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1327</v>
      </c>
      <c r="AS1059" s="14" t="s">
        <v>158</v>
      </c>
      <c r="AT1059" s="15" t="s">
        <v>159</v>
      </c>
      <c r="AU1059" s="14" t="s">
        <v>1267</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1267</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1267</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1330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1267</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1331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1267</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1332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1267</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1333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1267</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1334</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1267</v>
      </c>
      <c r="AV1066" s="14">
        <v>0</v>
      </c>
      <c r="AW1066" s="14">
        <v>40000003</v>
      </c>
      <c r="AX1066" s="15" t="s">
        <v>160</v>
      </c>
      <c r="AY1066" s="15" t="s">
        <v>158</v>
      </c>
      <c r="AZ1066" s="13">
        <v>0</v>
      </c>
      <c r="BA1066" s="13">
        <v>0</v>
      </c>
      <c r="BB1066" s="68" t="s">
        <v>1335</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1336</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1337</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1338</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1339</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1340</v>
      </c>
      <c r="AS1069" s="14" t="s">
        <v>158</v>
      </c>
      <c r="AT1069" s="15" t="s">
        <v>159</v>
      </c>
      <c r="AU1069" s="14" t="s">
        <v>1267</v>
      </c>
      <c r="AV1069" s="14">
        <v>0</v>
      </c>
      <c r="AW1069" s="14">
        <v>66001001</v>
      </c>
      <c r="AX1069" s="15" t="s">
        <v>160</v>
      </c>
      <c r="AY1069" s="15" t="s">
        <v>158</v>
      </c>
      <c r="AZ1069" s="13">
        <v>0</v>
      </c>
      <c r="BA1069" s="13">
        <v>0</v>
      </c>
      <c r="BB1069" s="68" t="s">
        <v>1341</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1342</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1343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1344</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1267</v>
      </c>
      <c r="AV1071" s="14">
        <v>0</v>
      </c>
      <c r="AW1071" s="14">
        <v>66001003</v>
      </c>
      <c r="AX1071" s="15" t="s">
        <v>160</v>
      </c>
      <c r="AY1071" s="15" t="s">
        <v>158</v>
      </c>
      <c r="AZ1071" s="13">
        <v>0</v>
      </c>
      <c r="BA1071" s="13">
        <v>0</v>
      </c>
      <c r="BB1071" s="68" t="s">
        <v>2322</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1345</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1267</v>
      </c>
      <c r="AV1072" s="14">
        <v>0</v>
      </c>
      <c r="AW1072" s="14">
        <v>66001004</v>
      </c>
      <c r="AX1072" s="15" t="s">
        <v>160</v>
      </c>
      <c r="AY1072" s="15" t="s">
        <v>158</v>
      </c>
      <c r="AZ1072" s="13">
        <v>0</v>
      </c>
      <c r="BA1072" s="13">
        <v>0</v>
      </c>
      <c r="BB1072" s="68" t="s">
        <v>1346</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1347</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1267</v>
      </c>
      <c r="AV1073" s="6" t="s">
        <v>158</v>
      </c>
      <c r="AW1073" s="6">
        <v>66001005</v>
      </c>
      <c r="AX1073" s="7" t="s">
        <v>160</v>
      </c>
      <c r="AY1073" s="6">
        <v>0</v>
      </c>
      <c r="AZ1073" s="6">
        <v>0</v>
      </c>
      <c r="BA1073" s="6">
        <v>0</v>
      </c>
      <c r="BB1073" s="32" t="s">
        <v>1348</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1349</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1267</v>
      </c>
      <c r="AV1074" s="14">
        <v>0</v>
      </c>
      <c r="AW1074" s="14">
        <v>66001006</v>
      </c>
      <c r="AX1074" s="15" t="s">
        <v>160</v>
      </c>
      <c r="AY1074" s="15" t="s">
        <v>158</v>
      </c>
      <c r="AZ1074" s="13">
        <v>0</v>
      </c>
      <c r="BA1074" s="13">
        <v>0</v>
      </c>
      <c r="BB1074" s="68" t="s">
        <v>1350</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1351</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1352</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1353</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1354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1355</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1267</v>
      </c>
      <c r="AV1078" s="14">
        <v>0</v>
      </c>
      <c r="AW1078" s="14">
        <v>66001010</v>
      </c>
      <c r="AX1078" s="15" t="s">
        <v>160</v>
      </c>
      <c r="AY1078" s="15" t="s">
        <v>158</v>
      </c>
      <c r="AZ1078" s="13">
        <v>0</v>
      </c>
      <c r="BA1078" s="13">
        <v>0</v>
      </c>
      <c r="BB1078" s="68" t="s">
        <v>1357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1358</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1359</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1360</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1361</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1362</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1363</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1364</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1365</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1366</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1367</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1368</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1369</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G67+AJ7284</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1370</v>
      </c>
      <c r="AZ1085" s="58">
        <v>0</v>
      </c>
      <c r="BA1085" s="58">
        <v>0</v>
      </c>
      <c r="BB1085" s="73" t="s">
        <v>1371</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1372</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1373</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1374</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1139</v>
      </c>
      <c r="AY1087" s="52">
        <v>0</v>
      </c>
      <c r="AZ1087" s="58">
        <v>0</v>
      </c>
      <c r="BA1087" s="58">
        <v>0</v>
      </c>
      <c r="BB1087" s="73" t="s">
        <v>1375</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1376</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1377</v>
      </c>
      <c r="AZ1089" s="13">
        <v>0</v>
      </c>
      <c r="BA1089" s="13">
        <v>0</v>
      </c>
      <c r="BB1089" s="68" t="s">
        <v>1378</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1379</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1380</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1381</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1382</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1383</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1384</v>
      </c>
      <c r="AZ1092" s="13">
        <v>0</v>
      </c>
      <c r="BA1092" s="13">
        <v>0</v>
      </c>
      <c r="BB1092" s="34" t="s">
        <v>1385</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1386</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1387</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1388</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1389</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1390</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1391</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1392</v>
      </c>
      <c r="AZ1096" s="13">
        <v>0</v>
      </c>
      <c r="BA1096" s="13">
        <v>0</v>
      </c>
      <c r="BB1096" s="68" t="s">
        <v>1393</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1394</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1395</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1396</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1397</v>
      </c>
      <c r="AZ1098" s="13">
        <v>0</v>
      </c>
      <c r="BA1098" s="13">
        <v>0</v>
      </c>
      <c r="BB1098" s="68" t="s">
        <v>1398</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1399</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1400</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1401</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1402</v>
      </c>
      <c r="AZ1100" s="13">
        <v>0</v>
      </c>
      <c r="BA1100" s="13">
        <v>0</v>
      </c>
      <c r="BB1100" s="68" t="s">
        <v>1403</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1404</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1405</v>
      </c>
      <c r="AZ1101" s="13">
        <v>0</v>
      </c>
      <c r="BA1101" s="13">
        <v>0</v>
      </c>
      <c r="BB1101" s="68" t="s">
        <v>1406</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1407</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1408</v>
      </c>
      <c r="AZ1102" s="13">
        <v>0</v>
      </c>
      <c r="BA1102" s="13">
        <v>0</v>
      </c>
      <c r="BB1102" s="68" t="s">
        <v>1409</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1410</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1411</v>
      </c>
      <c r="AZ1103" s="13">
        <v>0</v>
      </c>
      <c r="BA1103" s="13">
        <v>0</v>
      </c>
      <c r="BB1103" s="68" t="s">
        <v>1412</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1413</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1414</v>
      </c>
      <c r="AZ1104" s="13">
        <v>0</v>
      </c>
      <c r="BA1104" s="13">
        <v>0</v>
      </c>
      <c r="BB1104" s="68" t="s">
        <v>1415</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1416</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1417</v>
      </c>
      <c r="AZ1105" s="13">
        <v>0</v>
      </c>
      <c r="BA1105" s="13">
        <v>0</v>
      </c>
      <c r="BB1105" s="68" t="s">
        <v>1418</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1419</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1420</v>
      </c>
      <c r="AZ1106" s="13">
        <v>0</v>
      </c>
      <c r="BA1106" s="13">
        <v>0</v>
      </c>
      <c r="BB1106" s="68" t="s">
        <v>1421</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1422</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1423</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1424</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1425</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1426</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1427</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1428</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1429</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1430</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1431</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1432</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1433</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1434</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1435</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1436</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1437</v>
      </c>
      <c r="AZ1114" s="13">
        <v>0</v>
      </c>
      <c r="BA1114" s="13">
        <v>0</v>
      </c>
      <c r="BB1114" s="68" t="s">
        <v>1438</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1439</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1440</v>
      </c>
      <c r="AS1115" s="14" t="s">
        <v>158</v>
      </c>
      <c r="AT1115" s="15" t="s">
        <v>159</v>
      </c>
      <c r="AU1115" s="14">
        <v>0</v>
      </c>
      <c r="AV1115" s="14">
        <v>0</v>
      </c>
      <c r="AW1115" s="14">
        <v>0</v>
      </c>
      <c r="AX1115" s="15" t="s">
        <v>160</v>
      </c>
      <c r="AY1115" s="15" t="s">
        <v>158</v>
      </c>
      <c r="AZ1115" s="13">
        <v>0</v>
      </c>
      <c r="BA1115" s="13">
        <v>0</v>
      </c>
      <c r="BB1115" s="68" t="s">
        <v>1441</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1442</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1443</v>
      </c>
      <c r="AS1116" s="14" t="s">
        <v>158</v>
      </c>
      <c r="AT1116" s="15" t="s">
        <v>159</v>
      </c>
      <c r="AU1116" s="14">
        <v>0</v>
      </c>
      <c r="AV1116" s="14">
        <v>0</v>
      </c>
      <c r="AW1116" s="14">
        <v>0</v>
      </c>
      <c r="AX1116" s="15" t="s">
        <v>160</v>
      </c>
      <c r="AY1116" s="15" t="s">
        <v>158</v>
      </c>
      <c r="AZ1116" s="13">
        <v>0</v>
      </c>
      <c r="BA1116" s="13">
        <v>0</v>
      </c>
      <c r="BB1116" s="68" t="s">
        <v>1444</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1445</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1446</v>
      </c>
      <c r="AS1117" s="14" t="s">
        <v>158</v>
      </c>
      <c r="AT1117" s="15" t="s">
        <v>159</v>
      </c>
      <c r="AU1117" s="14">
        <v>0</v>
      </c>
      <c r="AV1117" s="14">
        <v>0</v>
      </c>
      <c r="AW1117" s="14">
        <v>0</v>
      </c>
      <c r="AX1117" s="15" t="s">
        <v>160</v>
      </c>
      <c r="AY1117" s="15" t="s">
        <v>158</v>
      </c>
      <c r="AZ1117" s="13">
        <v>0</v>
      </c>
      <c r="BA1117" s="13">
        <v>0</v>
      </c>
      <c r="BB1117" s="68" t="s">
        <v>1447</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1448</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1449</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1450</v>
      </c>
      <c r="E1119" s="9">
        <v>1</v>
      </c>
      <c r="F1119" s="14">
        <v>60090002</v>
      </c>
      <c r="G1119" s="9">
        <v>0</v>
      </c>
      <c r="H1119" s="10">
        <v>0</v>
      </c>
      <c r="I1119" s="9">
        <v>1</v>
      </c>
      <c r="J1119" s="9">
        <v>0</v>
      </c>
      <c r="K1119" s="10">
        <v>0</v>
      </c>
      <c r="L1119" s="10">
        <v>0</v>
      </c>
      <c r="M1119" s="9" t="s">
        <v>1451</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1452</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1453</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1441</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1454</v>
      </c>
      <c r="E1121" s="9">
        <v>1</v>
      </c>
      <c r="F1121" s="14">
        <v>60090002</v>
      </c>
      <c r="G1121" s="9">
        <v>0</v>
      </c>
      <c r="H1121" s="10">
        <v>0</v>
      </c>
      <c r="I1121" s="9">
        <v>1</v>
      </c>
      <c r="J1121" s="9">
        <v>0</v>
      </c>
      <c r="K1121" s="10">
        <v>0</v>
      </c>
      <c r="L1121" s="10">
        <v>0</v>
      </c>
      <c r="M1121" s="9" t="s">
        <v>1455</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1452</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1456</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1457</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1458</v>
      </c>
      <c r="E1123" s="9">
        <v>1</v>
      </c>
      <c r="F1123" s="14">
        <v>60090002</v>
      </c>
      <c r="G1123" s="9">
        <v>0</v>
      </c>
      <c r="H1123" s="10">
        <v>0</v>
      </c>
      <c r="I1123" s="9">
        <v>1</v>
      </c>
      <c r="J1123" s="9">
        <v>0</v>
      </c>
      <c r="K1123" s="10">
        <v>0</v>
      </c>
      <c r="L1123" s="10">
        <v>0</v>
      </c>
      <c r="M1123" s="9" t="s">
        <v>1459</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1452</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1460</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1461</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1462</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1463</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1464</v>
      </c>
      <c r="E1126" s="9">
        <v>1</v>
      </c>
      <c r="F1126" s="14">
        <v>60090002</v>
      </c>
      <c r="G1126" s="9">
        <v>0</v>
      </c>
      <c r="H1126" s="10">
        <v>0</v>
      </c>
      <c r="I1126" s="9">
        <v>1</v>
      </c>
      <c r="J1126" s="9">
        <v>0</v>
      </c>
      <c r="K1126" s="10">
        <v>0</v>
      </c>
      <c r="L1126" s="10">
        <v>0</v>
      </c>
      <c r="M1126" s="9" t="s">
        <v>1465</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1452</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1466</v>
      </c>
      <c r="E1127" s="9">
        <v>1</v>
      </c>
      <c r="F1127" s="14">
        <v>60090002</v>
      </c>
      <c r="G1127" s="9">
        <v>0</v>
      </c>
      <c r="H1127" s="10">
        <v>0</v>
      </c>
      <c r="I1127" s="9">
        <v>1</v>
      </c>
      <c r="J1127" s="9">
        <v>0</v>
      </c>
      <c r="K1127" s="10">
        <v>0</v>
      </c>
      <c r="L1127" s="10">
        <v>0</v>
      </c>
      <c r="M1127" s="9" t="s">
        <v>1465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1452</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1467</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1441</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1468</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1463</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1469</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1470</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1471</v>
      </c>
      <c r="E1131" s="9">
        <v>1</v>
      </c>
      <c r="F1131" s="14">
        <v>60090002</v>
      </c>
      <c r="G1131" s="9">
        <v>0</v>
      </c>
      <c r="H1131" s="10">
        <v>0</v>
      </c>
      <c r="I1131" s="9">
        <v>1</v>
      </c>
      <c r="J1131" s="9">
        <v>0</v>
      </c>
      <c r="K1131" s="10">
        <v>0</v>
      </c>
      <c r="L1131" s="10">
        <v>0</v>
      </c>
      <c r="M1131" s="9" t="s">
        <v>1472</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1452</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1473</v>
      </c>
      <c r="E1132" s="9">
        <v>1</v>
      </c>
      <c r="F1132" s="14">
        <v>60090002</v>
      </c>
      <c r="G1132" s="9">
        <v>0</v>
      </c>
      <c r="H1132" s="10">
        <v>0</v>
      </c>
      <c r="I1132" s="9">
        <v>1</v>
      </c>
      <c r="J1132" s="9">
        <v>0</v>
      </c>
      <c r="K1132" s="10">
        <v>0</v>
      </c>
      <c r="L1132" s="10">
        <v>0</v>
      </c>
      <c r="M1132" s="9" t="s">
        <v>1474</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1452</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1475</v>
      </c>
      <c r="E1133" s="9">
        <v>1</v>
      </c>
      <c r="F1133" s="14">
        <v>60090002</v>
      </c>
      <c r="G1133" s="9">
        <v>0</v>
      </c>
      <c r="H1133" s="10">
        <v>0</v>
      </c>
      <c r="I1133" s="9">
        <v>1</v>
      </c>
      <c r="J1133" s="9">
        <v>0</v>
      </c>
      <c r="K1133" s="10">
        <v>0</v>
      </c>
      <c r="L1133" s="10">
        <v>0</v>
      </c>
      <c r="M1133" s="9" t="s">
        <v>1476</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1452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1477</v>
      </c>
      <c r="E1134" s="9">
        <v>1</v>
      </c>
      <c r="F1134" s="14">
        <v>60090002</v>
      </c>
      <c r="G1134" s="9">
        <v>0</v>
      </c>
      <c r="H1134" s="10">
        <v>0</v>
      </c>
      <c r="I1134" s="9">
        <v>1</v>
      </c>
      <c r="J1134" s="9">
        <v>0</v>
      </c>
      <c r="K1134" s="10">
        <v>0</v>
      </c>
      <c r="L1134" s="10">
        <v>0</v>
      </c>
      <c r="M1134" s="9" t="s">
        <v>1478</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1452</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1479</v>
      </c>
      <c r="E1135" s="9">
        <v>1</v>
      </c>
      <c r="F1135" s="14">
        <v>60090002</v>
      </c>
      <c r="G1135" s="9">
        <v>0</v>
      </c>
      <c r="H1135" s="10">
        <v>0</v>
      </c>
      <c r="I1135" s="9">
        <v>1</v>
      </c>
      <c r="J1135" s="9">
        <v>0</v>
      </c>
      <c r="K1135" s="10">
        <v>0</v>
      </c>
      <c r="L1135" s="10">
        <v>0</v>
      </c>
      <c r="M1135" s="9" t="s">
        <v>1480</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1452</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1481</v>
      </c>
      <c r="E1136" s="79">
        <v>1</v>
      </c>
      <c r="F1136" s="57">
        <v>60090002</v>
      </c>
      <c r="G1136" s="79">
        <v>0</v>
      </c>
      <c r="H1136" s="183">
        <v>0</v>
      </c>
      <c r="I1136" s="79">
        <v>1</v>
      </c>
      <c r="J1136" s="79">
        <v>0</v>
      </c>
      <c r="K1136" s="183">
        <v>0</v>
      </c>
      <c r="L1136" s="183">
        <v>0</v>
      </c>
      <c r="M1136" s="79" t="s">
        <v>1482</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1452</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1483</v>
      </c>
      <c r="E1137" s="185">
        <v>1</v>
      </c>
      <c r="F1137" s="185">
        <v>60090002</v>
      </c>
      <c r="G1137" s="186">
        <v>0</v>
      </c>
      <c r="H1137" s="186">
        <v>0</v>
      </c>
      <c r="I1137" s="185">
        <v>1</v>
      </c>
      <c r="J1137" s="185">
        <v>0</v>
      </c>
      <c r="K1137" s="186">
        <v>0</v>
      </c>
      <c r="L1137" s="186">
        <v>0</v>
      </c>
      <c r="M1137" s="186" t="s">
        <v>1484</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1483</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1485</v>
      </c>
      <c r="E1138" s="185">
        <v>1</v>
      </c>
      <c r="F1138" s="185">
        <v>60090002</v>
      </c>
      <c r="G1138" s="186">
        <v>0</v>
      </c>
      <c r="H1138" s="186">
        <v>0</v>
      </c>
      <c r="I1138" s="185">
        <v>1</v>
      </c>
      <c r="J1138" s="185">
        <v>0</v>
      </c>
      <c r="K1138" s="186">
        <v>0</v>
      </c>
      <c r="L1138" s="186">
        <v>0</v>
      </c>
      <c r="M1138" s="186" t="s">
        <v>1465</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1485</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1486</v>
      </c>
      <c r="E1139" s="185">
        <v>1</v>
      </c>
      <c r="F1139" s="185">
        <v>60090002</v>
      </c>
      <c r="G1139" s="186">
        <v>0</v>
      </c>
      <c r="H1139" s="186">
        <v>0</v>
      </c>
      <c r="I1139" s="185">
        <v>1</v>
      </c>
      <c r="J1139" s="185">
        <v>0</v>
      </c>
      <c r="K1139" s="186">
        <v>0</v>
      </c>
      <c r="L1139" s="186">
        <v>0</v>
      </c>
      <c r="M1139" s="186" t="s">
        <v>1487</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1486</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1488</v>
      </c>
      <c r="E1140" s="185">
        <v>1</v>
      </c>
      <c r="F1140" s="185">
        <v>60090002</v>
      </c>
      <c r="G1140" s="186">
        <v>0</v>
      </c>
      <c r="H1140" s="186">
        <v>0</v>
      </c>
      <c r="I1140" s="185">
        <v>1</v>
      </c>
      <c r="J1140" s="185">
        <v>0</v>
      </c>
      <c r="K1140" s="186">
        <v>0</v>
      </c>
      <c r="L1140" s="186">
        <v>0</v>
      </c>
      <c r="M1140" s="186" t="s">
        <v>1489</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1488</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1490</v>
      </c>
      <c r="E1141" s="185">
        <v>1</v>
      </c>
      <c r="F1141" s="185">
        <v>60090002</v>
      </c>
      <c r="G1141" s="186">
        <v>0</v>
      </c>
      <c r="H1141" s="186">
        <v>0</v>
      </c>
      <c r="I1141" s="185">
        <v>1</v>
      </c>
      <c r="J1141" s="185">
        <v>0</v>
      </c>
      <c r="K1141" s="186">
        <v>0</v>
      </c>
      <c r="L1141" s="186">
        <v>0</v>
      </c>
      <c r="M1141" s="186" t="s">
        <v>1451</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1490</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1491</v>
      </c>
      <c r="E1142" s="185">
        <v>1</v>
      </c>
      <c r="F1142" s="185">
        <v>60090002</v>
      </c>
      <c r="G1142" s="186">
        <v>0</v>
      </c>
      <c r="H1142" s="186">
        <v>0</v>
      </c>
      <c r="I1142" s="185">
        <v>1</v>
      </c>
      <c r="J1142" s="185">
        <v>0</v>
      </c>
      <c r="K1142" s="186">
        <v>0</v>
      </c>
      <c r="L1142" s="186">
        <v>0</v>
      </c>
      <c r="M1142" s="186" t="s">
        <v>1472</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1491</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1492</v>
      </c>
      <c r="E1143" s="185">
        <v>1</v>
      </c>
      <c r="F1143" s="185">
        <v>60090002</v>
      </c>
      <c r="G1143" s="186">
        <v>0</v>
      </c>
      <c r="H1143" s="186">
        <v>0</v>
      </c>
      <c r="I1143" s="185">
        <v>1</v>
      </c>
      <c r="J1143" s="185">
        <v>0</v>
      </c>
      <c r="K1143" s="186">
        <v>0</v>
      </c>
      <c r="L1143" s="186">
        <v>0</v>
      </c>
      <c r="M1143" s="186" t="s">
        <v>1493</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1492</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1494</v>
      </c>
      <c r="E1144" s="185">
        <v>1</v>
      </c>
      <c r="F1144" s="185">
        <v>60090002</v>
      </c>
      <c r="G1144" s="186">
        <v>0</v>
      </c>
      <c r="H1144" s="186">
        <v>0</v>
      </c>
      <c r="I1144" s="185">
        <v>1</v>
      </c>
      <c r="J1144" s="185">
        <v>0</v>
      </c>
      <c r="K1144" s="186">
        <v>0</v>
      </c>
      <c r="L1144" s="186">
        <v>0</v>
      </c>
      <c r="M1144" s="186" t="s">
        <v>1495</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1494</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1496</v>
      </c>
      <c r="E1145" s="185">
        <v>1</v>
      </c>
      <c r="F1145" s="185">
        <v>60090002</v>
      </c>
      <c r="G1145" s="186">
        <v>0</v>
      </c>
      <c r="H1145" s="186">
        <v>0</v>
      </c>
      <c r="I1145" s="185">
        <v>1</v>
      </c>
      <c r="J1145" s="185">
        <v>0</v>
      </c>
      <c r="K1145" s="186">
        <v>0</v>
      </c>
      <c r="L1145" s="186">
        <v>0</v>
      </c>
      <c r="M1145" s="186" t="s">
        <v>1497</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1496</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1498</v>
      </c>
      <c r="E1146" s="185">
        <v>1</v>
      </c>
      <c r="F1146" s="185">
        <v>60090002</v>
      </c>
      <c r="G1146" s="186">
        <v>0</v>
      </c>
      <c r="H1146" s="186">
        <v>0</v>
      </c>
      <c r="I1146" s="185">
        <v>1</v>
      </c>
      <c r="J1146" s="185">
        <v>0</v>
      </c>
      <c r="K1146" s="186">
        <v>0</v>
      </c>
      <c r="L1146" s="186">
        <v>0</v>
      </c>
      <c r="M1146" s="186" t="s">
        <v>1499</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1498</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1500</v>
      </c>
      <c r="E1147" s="185">
        <v>1</v>
      </c>
      <c r="F1147" s="185">
        <v>60090002</v>
      </c>
      <c r="G1147" s="186">
        <v>0</v>
      </c>
      <c r="H1147" s="186">
        <v>0</v>
      </c>
      <c r="I1147" s="185">
        <v>1</v>
      </c>
      <c r="J1147" s="185">
        <v>0</v>
      </c>
      <c r="K1147" s="186">
        <v>0</v>
      </c>
      <c r="L1147" s="186">
        <v>0</v>
      </c>
      <c r="M1147" s="186" t="s">
        <v>1501</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1500</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1502</v>
      </c>
      <c r="E1148" s="185">
        <v>1</v>
      </c>
      <c r="F1148" s="185">
        <v>60090002</v>
      </c>
      <c r="G1148" s="186">
        <v>0</v>
      </c>
      <c r="H1148" s="186">
        <v>0</v>
      </c>
      <c r="I1148" s="185">
        <v>1</v>
      </c>
      <c r="J1148" s="185">
        <v>0</v>
      </c>
      <c r="K1148" s="186">
        <v>0</v>
      </c>
      <c r="L1148" s="186">
        <v>0</v>
      </c>
      <c r="M1148" s="186" t="s">
        <v>1503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1502</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1504</v>
      </c>
      <c r="E1149" s="185">
        <v>1</v>
      </c>
      <c r="F1149" s="185">
        <v>60090002</v>
      </c>
      <c r="G1149" s="186">
        <v>0</v>
      </c>
      <c r="H1149" s="186">
        <v>0</v>
      </c>
      <c r="I1149" s="185">
        <v>1</v>
      </c>
      <c r="J1149" s="185">
        <v>0</v>
      </c>
      <c r="K1149" s="186">
        <v>0</v>
      </c>
      <c r="L1149" s="186">
        <v>0</v>
      </c>
      <c r="M1149" s="186" t="s">
        <v>1505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1504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1506</v>
      </c>
      <c r="E1150" s="185">
        <v>1</v>
      </c>
      <c r="F1150" s="185">
        <v>60090002</v>
      </c>
      <c r="G1150" s="186">
        <v>0</v>
      </c>
      <c r="H1150" s="186">
        <v>0</v>
      </c>
      <c r="I1150" s="185">
        <v>1</v>
      </c>
      <c r="J1150" s="185">
        <v>0</v>
      </c>
      <c r="K1150" s="186">
        <v>0</v>
      </c>
      <c r="L1150" s="186">
        <v>0</v>
      </c>
      <c r="M1150" s="186" t="s">
        <v>1507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1508</v>
      </c>
      <c r="E1151" s="185">
        <v>1</v>
      </c>
      <c r="F1151" s="185">
        <v>60090002</v>
      </c>
      <c r="G1151" s="186">
        <v>0</v>
      </c>
      <c r="H1151" s="186">
        <v>0</v>
      </c>
      <c r="I1151" s="185">
        <v>1</v>
      </c>
      <c r="J1151" s="185">
        <v>0</v>
      </c>
      <c r="K1151" s="186">
        <v>0</v>
      </c>
      <c r="L1151" s="186">
        <v>0</v>
      </c>
      <c r="M1151" s="186" t="s">
        <v>1509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1510</v>
      </c>
      <c r="E1152" s="185">
        <v>1</v>
      </c>
      <c r="F1152" s="185">
        <v>60090002</v>
      </c>
      <c r="G1152" s="186">
        <v>0</v>
      </c>
      <c r="H1152" s="186">
        <v>0</v>
      </c>
      <c r="I1152" s="185">
        <v>1</v>
      </c>
      <c r="J1152" s="185">
        <v>0</v>
      </c>
      <c r="K1152" s="186">
        <v>0</v>
      </c>
      <c r="L1152" s="186">
        <v>0</v>
      </c>
      <c r="M1152" s="186" t="s">
        <v>1511</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1510</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1512</v>
      </c>
      <c r="E1153" s="185">
        <v>1</v>
      </c>
      <c r="F1153" s="185">
        <v>60090002</v>
      </c>
      <c r="G1153" s="186">
        <v>0</v>
      </c>
      <c r="H1153" s="186">
        <v>0</v>
      </c>
      <c r="I1153" s="185">
        <v>1</v>
      </c>
      <c r="J1153" s="185">
        <v>0</v>
      </c>
      <c r="K1153" s="186">
        <v>0</v>
      </c>
      <c r="L1153" s="186">
        <v>0</v>
      </c>
      <c r="M1153" s="186" t="s">
        <v>1513</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1512</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1514</v>
      </c>
      <c r="E1154" s="185">
        <v>1</v>
      </c>
      <c r="F1154" s="185">
        <v>60090002</v>
      </c>
      <c r="G1154" s="186">
        <v>0</v>
      </c>
      <c r="H1154" s="186">
        <v>0</v>
      </c>
      <c r="I1154" s="185">
        <v>1</v>
      </c>
      <c r="J1154" s="185">
        <v>0</v>
      </c>
      <c r="K1154" s="186">
        <v>0</v>
      </c>
      <c r="L1154" s="186">
        <v>0</v>
      </c>
      <c r="M1154" s="186" t="s">
        <v>1515</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1514</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1516</v>
      </c>
      <c r="E1155" s="185">
        <v>1</v>
      </c>
      <c r="F1155" s="185">
        <v>60090002</v>
      </c>
      <c r="G1155" s="186">
        <v>0</v>
      </c>
      <c r="H1155" s="186">
        <v>0</v>
      </c>
      <c r="I1155" s="185">
        <v>1</v>
      </c>
      <c r="J1155" s="185">
        <v>0</v>
      </c>
      <c r="K1155" s="186">
        <v>0</v>
      </c>
      <c r="L1155" s="186">
        <v>0</v>
      </c>
      <c r="M1155" s="186" t="s">
        <v>1482</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1516</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1517</v>
      </c>
      <c r="E1156" s="185">
        <v>1</v>
      </c>
      <c r="F1156" s="185">
        <v>60090002</v>
      </c>
      <c r="G1156" s="186">
        <v>0</v>
      </c>
      <c r="H1156" s="186">
        <v>0</v>
      </c>
      <c r="I1156" s="185">
        <v>1</v>
      </c>
      <c r="J1156" s="185">
        <v>0</v>
      </c>
      <c r="K1156" s="186">
        <v>0</v>
      </c>
      <c r="L1156" s="186">
        <v>0</v>
      </c>
      <c r="M1156" s="186" t="s">
        <v>1459</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1517</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1518</v>
      </c>
      <c r="E1157" s="185">
        <v>1</v>
      </c>
      <c r="F1157" s="185">
        <v>60090002</v>
      </c>
      <c r="G1157" s="186">
        <v>0</v>
      </c>
      <c r="H1157" s="186">
        <v>0</v>
      </c>
      <c r="I1157" s="185">
        <v>1</v>
      </c>
      <c r="J1157" s="185">
        <v>0</v>
      </c>
      <c r="K1157" s="186">
        <v>0</v>
      </c>
      <c r="L1157" s="186">
        <v>0</v>
      </c>
      <c r="M1157" s="186" t="s">
        <v>1519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1520</v>
      </c>
      <c r="E1158" s="185">
        <v>1</v>
      </c>
      <c r="F1158" s="185">
        <v>60090002</v>
      </c>
      <c r="G1158" s="186">
        <v>0</v>
      </c>
      <c r="H1158" s="186">
        <v>0</v>
      </c>
      <c r="I1158" s="185">
        <v>1</v>
      </c>
      <c r="J1158" s="185">
        <v>0</v>
      </c>
      <c r="K1158" s="186">
        <v>0</v>
      </c>
      <c r="L1158" s="186">
        <v>0</v>
      </c>
      <c r="M1158" s="186" t="s">
        <v>1521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1520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1522</v>
      </c>
      <c r="E1159" s="185">
        <v>1</v>
      </c>
      <c r="F1159" s="185">
        <v>60090002</v>
      </c>
      <c r="G1159" s="186">
        <v>0</v>
      </c>
      <c r="H1159" s="186">
        <v>0</v>
      </c>
      <c r="I1159" s="185">
        <v>1</v>
      </c>
      <c r="J1159" s="185">
        <v>0</v>
      </c>
      <c r="K1159" s="186">
        <v>0</v>
      </c>
      <c r="L1159" s="186">
        <v>0</v>
      </c>
      <c r="M1159" s="186" t="s">
        <v>1455</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1522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1523</v>
      </c>
      <c r="E1160" s="185">
        <v>1</v>
      </c>
      <c r="F1160" s="185">
        <v>60090002</v>
      </c>
      <c r="G1160" s="186">
        <v>0</v>
      </c>
      <c r="H1160" s="186">
        <v>0</v>
      </c>
      <c r="I1160" s="185">
        <v>1</v>
      </c>
      <c r="J1160" s="185">
        <v>0</v>
      </c>
      <c r="K1160" s="186">
        <v>0</v>
      </c>
      <c r="L1160" s="186">
        <v>0</v>
      </c>
      <c r="M1160" s="186" t="s">
        <v>1524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1523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1525</v>
      </c>
      <c r="E1161" s="185">
        <v>1</v>
      </c>
      <c r="F1161" s="185">
        <v>60090002</v>
      </c>
      <c r="G1161" s="186">
        <v>0</v>
      </c>
      <c r="H1161" s="186">
        <v>0</v>
      </c>
      <c r="I1161" s="185">
        <v>1</v>
      </c>
      <c r="J1161" s="185">
        <v>0</v>
      </c>
      <c r="K1161" s="186">
        <v>0</v>
      </c>
      <c r="L1161" s="186">
        <v>0</v>
      </c>
      <c r="M1161" s="186" t="s">
        <v>1526</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1525</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1527</v>
      </c>
      <c r="E1162" s="185">
        <v>1</v>
      </c>
      <c r="F1162" s="185">
        <v>60090002</v>
      </c>
      <c r="G1162" s="186">
        <v>0</v>
      </c>
      <c r="H1162" s="186">
        <v>0</v>
      </c>
      <c r="I1162" s="185">
        <v>1</v>
      </c>
      <c r="J1162" s="185">
        <v>0</v>
      </c>
      <c r="K1162" s="186">
        <v>0</v>
      </c>
      <c r="L1162" s="186">
        <v>0</v>
      </c>
      <c r="M1162" s="186" t="s">
        <v>1528</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1527</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1529</v>
      </c>
      <c r="E1163" s="185">
        <v>1</v>
      </c>
      <c r="F1163" s="185">
        <v>60090002</v>
      </c>
      <c r="G1163" s="186">
        <v>0</v>
      </c>
      <c r="H1163" s="186">
        <v>0</v>
      </c>
      <c r="I1163" s="185">
        <v>1</v>
      </c>
      <c r="J1163" s="185">
        <v>0</v>
      </c>
      <c r="K1163" s="186">
        <v>0</v>
      </c>
      <c r="L1163" s="186">
        <v>0</v>
      </c>
      <c r="M1163" s="186" t="s">
        <v>1530</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1529</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1531</v>
      </c>
      <c r="E1164" s="185">
        <v>1</v>
      </c>
      <c r="F1164" s="185">
        <v>60090002</v>
      </c>
      <c r="G1164" s="186">
        <v>0</v>
      </c>
      <c r="H1164" s="186">
        <v>0</v>
      </c>
      <c r="I1164" s="185">
        <v>1</v>
      </c>
      <c r="J1164" s="185">
        <v>0</v>
      </c>
      <c r="K1164" s="186">
        <v>0</v>
      </c>
      <c r="L1164" s="186">
        <v>0</v>
      </c>
      <c r="M1164" s="186" t="s">
        <v>1532</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1531</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1533</v>
      </c>
      <c r="E1165" s="185">
        <v>1</v>
      </c>
      <c r="F1165" s="185">
        <v>60090002</v>
      </c>
      <c r="G1165" s="186">
        <v>0</v>
      </c>
      <c r="H1165" s="186">
        <v>0</v>
      </c>
      <c r="I1165" s="185">
        <v>1</v>
      </c>
      <c r="J1165" s="185">
        <v>0</v>
      </c>
      <c r="K1165" s="186">
        <v>0</v>
      </c>
      <c r="L1165" s="186">
        <v>0</v>
      </c>
      <c r="M1165" s="186" t="s">
        <v>1534</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1533</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1535</v>
      </c>
      <c r="E1166" s="185">
        <v>1</v>
      </c>
      <c r="F1166" s="185">
        <v>60090002</v>
      </c>
      <c r="G1166" s="186">
        <v>0</v>
      </c>
      <c r="H1166" s="186">
        <v>0</v>
      </c>
      <c r="I1166" s="185">
        <v>1</v>
      </c>
      <c r="J1166" s="185">
        <v>0</v>
      </c>
      <c r="K1166" s="186">
        <v>0</v>
      </c>
      <c r="L1166" s="186">
        <v>0</v>
      </c>
      <c r="M1166" s="186" t="s">
        <v>1536</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1535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1537</v>
      </c>
      <c r="E1167" s="185">
        <v>1</v>
      </c>
      <c r="F1167" s="185">
        <v>60090002</v>
      </c>
      <c r="G1167" s="186">
        <v>0</v>
      </c>
      <c r="H1167" s="186">
        <v>0</v>
      </c>
      <c r="I1167" s="185">
        <v>1</v>
      </c>
      <c r="J1167" s="185">
        <v>0</v>
      </c>
      <c r="K1167" s="186">
        <v>0</v>
      </c>
      <c r="L1167" s="186">
        <v>0</v>
      </c>
      <c r="M1167" s="186" t="s">
        <v>1538</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1537</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1539</v>
      </c>
      <c r="E1168" s="185">
        <v>1</v>
      </c>
      <c r="F1168" s="185">
        <v>60090002</v>
      </c>
      <c r="G1168" s="186">
        <v>0</v>
      </c>
      <c r="H1168" s="186">
        <v>0</v>
      </c>
      <c r="I1168" s="185">
        <v>1</v>
      </c>
      <c r="J1168" s="185">
        <v>0</v>
      </c>
      <c r="K1168" s="186">
        <v>0</v>
      </c>
      <c r="L1168" s="186">
        <v>0</v>
      </c>
      <c r="M1168" s="186" t="s">
        <v>1540</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1539</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1541</v>
      </c>
      <c r="E1169" s="185">
        <v>1</v>
      </c>
      <c r="F1169" s="185">
        <v>60090002</v>
      </c>
      <c r="G1169" s="186">
        <v>0</v>
      </c>
      <c r="H1169" s="186">
        <v>0</v>
      </c>
      <c r="I1169" s="185">
        <v>1</v>
      </c>
      <c r="J1169" s="185">
        <v>0</v>
      </c>
      <c r="K1169" s="186">
        <v>0</v>
      </c>
      <c r="L1169" s="186">
        <v>0</v>
      </c>
      <c r="M1169" s="186" t="s">
        <v>1542</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1541</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1543</v>
      </c>
      <c r="E1170" s="185">
        <v>1</v>
      </c>
      <c r="F1170" s="185">
        <v>60090002</v>
      </c>
      <c r="G1170" s="186">
        <v>0</v>
      </c>
      <c r="H1170" s="186">
        <v>0</v>
      </c>
      <c r="I1170" s="185">
        <v>1</v>
      </c>
      <c r="J1170" s="185">
        <v>0</v>
      </c>
      <c r="K1170" s="186">
        <v>0</v>
      </c>
      <c r="L1170" s="186">
        <v>0</v>
      </c>
      <c r="M1170" s="186" t="s">
        <v>1544</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1543</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1545</v>
      </c>
      <c r="E1171" s="185">
        <v>1</v>
      </c>
      <c r="F1171" s="185">
        <v>60090002</v>
      </c>
      <c r="G1171" s="186">
        <v>0</v>
      </c>
      <c r="H1171" s="186">
        <v>0</v>
      </c>
      <c r="I1171" s="185">
        <v>1</v>
      </c>
      <c r="J1171" s="185">
        <v>0</v>
      </c>
      <c r="K1171" s="186">
        <v>0</v>
      </c>
      <c r="L1171" s="186">
        <v>0</v>
      </c>
      <c r="M1171" s="186" t="s">
        <v>1546</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1545</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1547</v>
      </c>
      <c r="E1172" s="185">
        <v>1</v>
      </c>
      <c r="F1172" s="185">
        <v>60090002</v>
      </c>
      <c r="G1172" s="186">
        <v>0</v>
      </c>
      <c r="H1172" s="186">
        <v>0</v>
      </c>
      <c r="I1172" s="185">
        <v>1</v>
      </c>
      <c r="J1172" s="185">
        <v>0</v>
      </c>
      <c r="K1172" s="186">
        <v>0</v>
      </c>
      <c r="L1172" s="186">
        <v>0</v>
      </c>
      <c r="M1172" s="186" t="s">
        <v>1548</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1547</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1549</v>
      </c>
      <c r="E1173" s="198">
        <v>1</v>
      </c>
      <c r="F1173" s="198">
        <v>60090002</v>
      </c>
      <c r="G1173" s="199">
        <v>0</v>
      </c>
      <c r="H1173" s="199">
        <v>0</v>
      </c>
      <c r="I1173" s="198">
        <v>1</v>
      </c>
      <c r="J1173" s="198">
        <v>0</v>
      </c>
      <c r="K1173" s="199">
        <v>0</v>
      </c>
      <c r="L1173" s="199">
        <v>0</v>
      </c>
      <c r="M1173" s="199" t="s">
        <v>1550</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1549</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1551</v>
      </c>
      <c r="E1174" s="198">
        <v>1</v>
      </c>
      <c r="F1174" s="198">
        <v>60090002</v>
      </c>
      <c r="G1174" s="199">
        <v>0</v>
      </c>
      <c r="H1174" s="199">
        <v>0</v>
      </c>
      <c r="I1174" s="198">
        <v>1</v>
      </c>
      <c r="J1174" s="198">
        <v>0</v>
      </c>
      <c r="K1174" s="199">
        <v>0</v>
      </c>
      <c r="L1174" s="199">
        <v>0</v>
      </c>
      <c r="M1174" s="199" t="s">
        <v>1476</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1551</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1552</v>
      </c>
      <c r="E1175" s="198">
        <v>1</v>
      </c>
      <c r="F1175" s="198">
        <v>60090002</v>
      </c>
      <c r="G1175" s="199">
        <v>0</v>
      </c>
      <c r="H1175" s="199">
        <v>0</v>
      </c>
      <c r="I1175" s="198">
        <v>1</v>
      </c>
      <c r="J1175" s="198">
        <v>0</v>
      </c>
      <c r="K1175" s="199">
        <v>0</v>
      </c>
      <c r="L1175" s="199">
        <v>0</v>
      </c>
      <c r="M1175" s="199" t="s">
        <v>1474</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1552</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1553</v>
      </c>
      <c r="E1176" s="198">
        <v>1</v>
      </c>
      <c r="F1176" s="198">
        <v>60090002</v>
      </c>
      <c r="G1176" s="199">
        <v>0</v>
      </c>
      <c r="H1176" s="199">
        <v>0</v>
      </c>
      <c r="I1176" s="198">
        <v>1</v>
      </c>
      <c r="J1176" s="198">
        <v>0</v>
      </c>
      <c r="K1176" s="199">
        <v>0</v>
      </c>
      <c r="L1176" s="199">
        <v>0</v>
      </c>
      <c r="M1176" s="199" t="s">
        <v>1478</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1553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1554</v>
      </c>
      <c r="E1177" s="198">
        <v>1</v>
      </c>
      <c r="F1177" s="198">
        <v>60090002</v>
      </c>
      <c r="G1177" s="199">
        <v>0</v>
      </c>
      <c r="H1177" s="199">
        <v>0</v>
      </c>
      <c r="I1177" s="198">
        <v>1</v>
      </c>
      <c r="J1177" s="198">
        <v>0</v>
      </c>
      <c r="K1177" s="199">
        <v>0</v>
      </c>
      <c r="L1177" s="199">
        <v>0</v>
      </c>
      <c r="M1177" s="199" t="s">
        <v>1555</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1554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1556</v>
      </c>
      <c r="E1178" s="198">
        <v>1</v>
      </c>
      <c r="F1178" s="198">
        <v>60090002</v>
      </c>
      <c r="G1178" s="199">
        <v>0</v>
      </c>
      <c r="H1178" s="199">
        <v>0</v>
      </c>
      <c r="I1178" s="198">
        <v>1</v>
      </c>
      <c r="J1178" s="198">
        <v>0</v>
      </c>
      <c r="K1178" s="199">
        <v>0</v>
      </c>
      <c r="L1178" s="199">
        <v>0</v>
      </c>
      <c r="M1178" s="199" t="s">
        <v>1480</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1556</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1557</v>
      </c>
      <c r="E1179" s="198">
        <v>1</v>
      </c>
      <c r="F1179" s="198">
        <v>60090002</v>
      </c>
      <c r="G1179" s="199">
        <v>0</v>
      </c>
      <c r="H1179" s="199">
        <v>0</v>
      </c>
      <c r="I1179" s="198">
        <v>1</v>
      </c>
      <c r="J1179" s="198">
        <v>0</v>
      </c>
      <c r="K1179" s="199">
        <v>0</v>
      </c>
      <c r="L1179" s="199">
        <v>0</v>
      </c>
      <c r="M1179" s="199" t="s">
        <v>1558</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1557</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1559</v>
      </c>
      <c r="E1180" s="198">
        <v>1</v>
      </c>
      <c r="F1180" s="198">
        <v>60090002</v>
      </c>
      <c r="G1180" s="199">
        <v>0</v>
      </c>
      <c r="H1180" s="199">
        <v>0</v>
      </c>
      <c r="I1180" s="198">
        <v>1</v>
      </c>
      <c r="J1180" s="198">
        <v>0</v>
      </c>
      <c r="K1180" s="199">
        <v>0</v>
      </c>
      <c r="L1180" s="199">
        <v>0</v>
      </c>
      <c r="M1180" s="199" t="s">
        <v>1560</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1559</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1561</v>
      </c>
      <c r="E1181" s="198">
        <v>1</v>
      </c>
      <c r="F1181" s="198">
        <v>60090002</v>
      </c>
      <c r="G1181" s="199">
        <v>0</v>
      </c>
      <c r="H1181" s="199">
        <v>0</v>
      </c>
      <c r="I1181" s="198">
        <v>1</v>
      </c>
      <c r="J1181" s="198">
        <v>0</v>
      </c>
      <c r="K1181" s="199">
        <v>0</v>
      </c>
      <c r="L1181" s="199">
        <v>0</v>
      </c>
      <c r="M1181" s="199" t="s">
        <v>1562</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1561</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1563</v>
      </c>
      <c r="E1182" s="198">
        <v>1</v>
      </c>
      <c r="F1182" s="198">
        <v>60090002</v>
      </c>
      <c r="G1182" s="199">
        <v>0</v>
      </c>
      <c r="H1182" s="199">
        <v>0</v>
      </c>
      <c r="I1182" s="198">
        <v>1</v>
      </c>
      <c r="J1182" s="198">
        <v>0</v>
      </c>
      <c r="K1182" s="199">
        <v>0</v>
      </c>
      <c r="L1182" s="199">
        <v>0</v>
      </c>
      <c r="M1182" s="199" t="s">
        <v>1564</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1563</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1565</v>
      </c>
      <c r="E1183" s="198">
        <v>1</v>
      </c>
      <c r="F1183" s="198">
        <v>60090002</v>
      </c>
      <c r="G1183" s="199">
        <v>0</v>
      </c>
      <c r="H1183" s="199">
        <v>0</v>
      </c>
      <c r="I1183" s="198">
        <v>1</v>
      </c>
      <c r="J1183" s="198">
        <v>0</v>
      </c>
      <c r="K1183" s="199">
        <v>0</v>
      </c>
      <c r="L1183" s="199">
        <v>0</v>
      </c>
      <c r="M1183" s="199" t="s">
        <v>1566</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1565</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1567</v>
      </c>
      <c r="E1184" s="198">
        <v>1</v>
      </c>
      <c r="F1184" s="198">
        <v>60090002</v>
      </c>
      <c r="G1184" s="199">
        <v>0</v>
      </c>
      <c r="H1184" s="199">
        <v>0</v>
      </c>
      <c r="I1184" s="198">
        <v>1</v>
      </c>
      <c r="J1184" s="198">
        <v>0</v>
      </c>
      <c r="K1184" s="199">
        <v>0</v>
      </c>
      <c r="L1184" s="199">
        <v>0</v>
      </c>
      <c r="M1184" s="199" t="s">
        <v>1568</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1567</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1569</v>
      </c>
      <c r="E1185" s="198">
        <v>1</v>
      </c>
      <c r="F1185" s="198">
        <v>60090002</v>
      </c>
      <c r="G1185" s="199">
        <v>0</v>
      </c>
      <c r="H1185" s="199">
        <v>0</v>
      </c>
      <c r="I1185" s="198">
        <v>1</v>
      </c>
      <c r="J1185" s="198">
        <v>0</v>
      </c>
      <c r="K1185" s="199">
        <v>0</v>
      </c>
      <c r="L1185" s="199">
        <v>0</v>
      </c>
      <c r="M1185" s="199" t="s">
        <v>1570</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1569</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1571</v>
      </c>
      <c r="E1186" s="198">
        <v>1</v>
      </c>
      <c r="F1186" s="198">
        <v>60090002</v>
      </c>
      <c r="G1186" s="199">
        <v>0</v>
      </c>
      <c r="H1186" s="199">
        <v>0</v>
      </c>
      <c r="I1186" s="198">
        <v>1</v>
      </c>
      <c r="J1186" s="198">
        <v>0</v>
      </c>
      <c r="K1186" s="199">
        <v>0</v>
      </c>
      <c r="L1186" s="199">
        <v>0</v>
      </c>
      <c r="M1186" s="199" t="s">
        <v>1572</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1571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1573</v>
      </c>
      <c r="E1187" s="198">
        <v>1</v>
      </c>
      <c r="F1187" s="198">
        <v>60090002</v>
      </c>
      <c r="G1187" s="199">
        <v>0</v>
      </c>
      <c r="H1187" s="199">
        <v>0</v>
      </c>
      <c r="I1187" s="198">
        <v>1</v>
      </c>
      <c r="J1187" s="198">
        <v>0</v>
      </c>
      <c r="K1187" s="199">
        <v>0</v>
      </c>
      <c r="L1187" s="199">
        <v>0</v>
      </c>
      <c r="M1187" s="199" t="s">
        <v>1574</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1573</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1575</v>
      </c>
      <c r="E1188" s="198">
        <v>1</v>
      </c>
      <c r="F1188" s="198">
        <v>60090002</v>
      </c>
      <c r="G1188" s="199">
        <v>0</v>
      </c>
      <c r="H1188" s="199">
        <v>0</v>
      </c>
      <c r="I1188" s="198">
        <v>1</v>
      </c>
      <c r="J1188" s="198">
        <v>0</v>
      </c>
      <c r="K1188" s="199">
        <v>0</v>
      </c>
      <c r="L1188" s="199">
        <v>0</v>
      </c>
      <c r="M1188" s="199" t="s">
        <v>1576</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1575</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1577</v>
      </c>
      <c r="E1189" s="198">
        <v>1</v>
      </c>
      <c r="F1189" s="198">
        <v>60090002</v>
      </c>
      <c r="G1189" s="199">
        <v>0</v>
      </c>
      <c r="H1189" s="199">
        <v>0</v>
      </c>
      <c r="I1189" s="198">
        <v>1</v>
      </c>
      <c r="J1189" s="198">
        <v>0</v>
      </c>
      <c r="K1189" s="199">
        <v>0</v>
      </c>
      <c r="L1189" s="199">
        <v>0</v>
      </c>
      <c r="M1189" s="199" t="s">
        <v>1578</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1577</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1579</v>
      </c>
      <c r="E1190" s="198">
        <v>1</v>
      </c>
      <c r="F1190" s="198">
        <v>60090002</v>
      </c>
      <c r="G1190" s="199">
        <v>0</v>
      </c>
      <c r="H1190" s="199">
        <v>0</v>
      </c>
      <c r="I1190" s="198">
        <v>1</v>
      </c>
      <c r="J1190" s="198">
        <v>0</v>
      </c>
      <c r="K1190" s="199">
        <v>0</v>
      </c>
      <c r="L1190" s="199">
        <v>0</v>
      </c>
      <c r="M1190" s="199" t="s">
        <v>1580</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1579</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1581</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1582</v>
      </c>
      <c r="AZ1191" s="13">
        <v>0</v>
      </c>
      <c r="BA1191" s="13">
        <v>1</v>
      </c>
      <c r="BB1191" s="15" t="s">
        <v>1583</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1584</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1585</v>
      </c>
      <c r="AZ1192" s="13">
        <v>0</v>
      </c>
      <c r="BA1192" s="13">
        <v>1</v>
      </c>
      <c r="BB1192" s="15" t="s">
        <v>1586</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1587</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1588</v>
      </c>
      <c r="AZ1193" s="13">
        <v>0</v>
      </c>
      <c r="BA1193" s="13">
        <v>1</v>
      </c>
      <c r="BB1193" s="15" t="s">
        <v>1589</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1590</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1591</v>
      </c>
      <c r="AZ1194" s="13">
        <v>0</v>
      </c>
      <c r="BA1194" s="13">
        <v>1</v>
      </c>
      <c r="BB1194" s="15" t="s">
        <v>1592</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1593</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1594</v>
      </c>
      <c r="AZ1195" s="13">
        <v>0</v>
      </c>
      <c r="BA1195" s="13">
        <v>1</v>
      </c>
      <c r="BB1195" s="15" t="s">
        <v>1595</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1596</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1597</v>
      </c>
      <c r="AZ1196" s="13">
        <v>0</v>
      </c>
      <c r="BA1196" s="13">
        <v>1</v>
      </c>
      <c r="BB1196" s="15" t="s">
        <v>1598</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1599</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1600</v>
      </c>
      <c r="AZ1197" s="13">
        <v>0</v>
      </c>
      <c r="BA1197" s="13">
        <v>1</v>
      </c>
      <c r="BB1197" s="15" t="s">
        <v>1601</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1602</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1603</v>
      </c>
      <c r="AZ1198" s="13">
        <v>0</v>
      </c>
      <c r="BA1198" s="13">
        <v>1</v>
      </c>
      <c r="BB1198" s="15" t="s">
        <v>1604</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1605</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1411</v>
      </c>
      <c r="AZ1199" s="13">
        <v>0</v>
      </c>
      <c r="BA1199" s="13">
        <v>1</v>
      </c>
      <c r="BB1199" s="15" t="s">
        <v>1606</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1607</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1608</v>
      </c>
      <c r="AZ1200" s="13">
        <v>0</v>
      </c>
      <c r="BA1200" s="13">
        <v>1</v>
      </c>
      <c r="BB1200" s="15" t="s">
        <v>1609</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1610</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1611</v>
      </c>
      <c r="AZ1201" s="13">
        <v>0</v>
      </c>
      <c r="BA1201" s="13">
        <v>1</v>
      </c>
      <c r="BB1201" s="15" t="s">
        <v>1612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1610</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1154</v>
      </c>
      <c r="AZ1202" s="13">
        <v>0</v>
      </c>
      <c r="BA1202" s="13">
        <v>1</v>
      </c>
      <c r="BB1202" s="15" t="s">
        <v>1613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1610</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1184</v>
      </c>
      <c r="AZ1203" s="13">
        <v>0</v>
      </c>
      <c r="BA1203" s="13">
        <v>1</v>
      </c>
      <c r="BB1203" s="15" t="s">
        <v>1614</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1610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1174</v>
      </c>
      <c r="AZ1204" s="13">
        <v>0</v>
      </c>
      <c r="BA1204" s="13">
        <v>1</v>
      </c>
      <c r="BB1204" s="15" t="s">
        <v>1615</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1616</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1617</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1618</v>
      </c>
      <c r="AZ1206" s="13">
        <v>0</v>
      </c>
      <c r="BA1206" s="13">
        <v>1</v>
      </c>
      <c r="BB1206" s="15" t="s">
        <v>1619</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1620</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1621</v>
      </c>
      <c r="AZ1207" s="13">
        <v>0</v>
      </c>
      <c r="BA1207" s="13">
        <v>1</v>
      </c>
      <c r="BB1207" s="15" t="s">
        <v>1622</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1623</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1624</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1108</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1625</v>
      </c>
      <c r="AZ1209" s="13">
        <v>0</v>
      </c>
      <c r="BA1209" s="13">
        <v>1</v>
      </c>
      <c r="BB1209" s="15" t="s">
        <v>1626</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1627</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1628</v>
      </c>
      <c r="AZ1210" s="13">
        <v>0</v>
      </c>
      <c r="BA1210" s="13">
        <v>1</v>
      </c>
      <c r="BB1210" s="15" t="s">
        <v>1629</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1630</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1631</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1632</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1633</v>
      </c>
      <c r="AZ1212" s="13">
        <v>0</v>
      </c>
      <c r="BA1212" s="13">
        <v>1</v>
      </c>
      <c r="BB1212" s="15" t="s">
        <v>1634</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1623</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1635</v>
      </c>
      <c r="AZ1213" s="13">
        <v>0</v>
      </c>
      <c r="BA1213" s="13">
        <v>1</v>
      </c>
      <c r="BB1213" s="15" t="s">
        <v>1636</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1637</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1638</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1639</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1640</v>
      </c>
      <c r="AZ1215" s="13">
        <v>0</v>
      </c>
      <c r="BA1215" s="13">
        <v>1</v>
      </c>
      <c r="BB1215" s="201" t="s">
        <v>1641</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1642</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1643</v>
      </c>
      <c r="AZ1216" s="13">
        <v>0</v>
      </c>
      <c r="BA1216" s="13">
        <v>1</v>
      </c>
      <c r="BB1216" s="201" t="s">
        <v>1644</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1645</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1646</v>
      </c>
      <c r="AZ1217" s="13">
        <v>0</v>
      </c>
      <c r="BA1217" s="13">
        <v>1</v>
      </c>
      <c r="BB1217" s="201" t="s">
        <v>1647</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1648</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1649</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1650</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1470</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1651</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1652</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1653</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1654</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1655</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1656</v>
      </c>
      <c r="AZ1222" s="13">
        <v>0</v>
      </c>
      <c r="BA1222" s="13">
        <v>1</v>
      </c>
      <c r="BB1222" s="68" t="s">
        <v>1657</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1658</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1659</v>
      </c>
      <c r="AZ1223" s="13">
        <v>0</v>
      </c>
      <c r="BA1223" s="13">
        <v>1</v>
      </c>
      <c r="BB1223" s="68" t="s">
        <v>1660</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1661</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1662</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1663</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1664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1663</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1665</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1663</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1666</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1663</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1667</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1663</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1663</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1669</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1663</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1670</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1663</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1671</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1663</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1672</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1663</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1673</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1663</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1674</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1663</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1675</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1676</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1677</v>
      </c>
      <c r="AZ1237" s="13">
        <v>0</v>
      </c>
      <c r="BA1237" s="13">
        <v>1</v>
      </c>
      <c r="BB1237" s="208" t="s">
        <v>1678</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1680</v>
      </c>
      <c r="AZ1238" s="13">
        <v>0</v>
      </c>
      <c r="BA1238" s="13">
        <v>1</v>
      </c>
      <c r="BB1238" s="208" t="s">
        <v>1681</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1682</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1683</v>
      </c>
      <c r="AZ1239" s="13">
        <v>0</v>
      </c>
      <c r="BA1239" s="13">
        <v>1</v>
      </c>
      <c r="BB1239" s="208" t="s">
        <v>1684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1685</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1686</v>
      </c>
      <c r="AZ1240" s="13">
        <v>0</v>
      </c>
      <c r="BA1240" s="13">
        <v>1</v>
      </c>
      <c r="BB1240" s="208" t="s">
        <v>1687</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1688</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1689</v>
      </c>
      <c r="AZ1241" s="13">
        <v>0</v>
      </c>
      <c r="BA1241" s="13">
        <v>1</v>
      </c>
      <c r="BB1241" s="208" t="s">
        <v>1690</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1691</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1692</v>
      </c>
      <c r="AZ1242" s="13">
        <v>0</v>
      </c>
      <c r="BA1242" s="13">
        <v>1</v>
      </c>
      <c r="BB1242" s="208" t="s">
        <v>1693</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1694</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1392</v>
      </c>
      <c r="AZ1243" s="13">
        <v>0</v>
      </c>
      <c r="BA1243" s="13">
        <v>1</v>
      </c>
      <c r="BB1243" s="208" t="s">
        <v>1393</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1695</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1696</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1697</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1698</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1699</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1700</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1701</v>
      </c>
      <c r="E1247" s="185">
        <v>1</v>
      </c>
      <c r="F1247" s="185">
        <v>61021401</v>
      </c>
      <c r="G1247" s="186">
        <v>0</v>
      </c>
      <c r="H1247" s="186">
        <v>0</v>
      </c>
      <c r="I1247" s="185">
        <v>1</v>
      </c>
      <c r="J1247" s="185">
        <v>0</v>
      </c>
      <c r="K1247" s="186">
        <v>0</v>
      </c>
      <c r="L1247" s="186">
        <v>0</v>
      </c>
      <c r="M1247" s="186" t="s">
        <v>1493</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1492</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1702</v>
      </c>
      <c r="E1248" s="185">
        <v>1</v>
      </c>
      <c r="F1248" s="185">
        <v>61021201</v>
      </c>
      <c r="G1248" s="186">
        <v>0</v>
      </c>
      <c r="H1248" s="186">
        <v>0</v>
      </c>
      <c r="I1248" s="185">
        <v>1</v>
      </c>
      <c r="J1248" s="185">
        <v>0</v>
      </c>
      <c r="K1248" s="186">
        <v>0</v>
      </c>
      <c r="L1248" s="186">
        <v>0</v>
      </c>
      <c r="M1248" s="186" t="s">
        <v>1495</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1494</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1703</v>
      </c>
      <c r="E1249" s="185">
        <v>1</v>
      </c>
      <c r="F1249" s="185">
        <v>61021301</v>
      </c>
      <c r="G1249" s="186">
        <v>0</v>
      </c>
      <c r="H1249" s="186">
        <v>0</v>
      </c>
      <c r="I1249" s="185">
        <v>1</v>
      </c>
      <c r="J1249" s="185">
        <v>0</v>
      </c>
      <c r="K1249" s="186">
        <v>0</v>
      </c>
      <c r="L1249" s="186">
        <v>0</v>
      </c>
      <c r="M1249" s="186" t="s">
        <v>1497</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1496</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1704</v>
      </c>
      <c r="E1250" s="185">
        <v>1</v>
      </c>
      <c r="F1250" s="185">
        <v>61021402</v>
      </c>
      <c r="G1250" s="186">
        <v>0</v>
      </c>
      <c r="H1250" s="186">
        <v>0</v>
      </c>
      <c r="I1250" s="185">
        <v>1</v>
      </c>
      <c r="J1250" s="185">
        <v>0</v>
      </c>
      <c r="K1250" s="186">
        <v>0</v>
      </c>
      <c r="L1250" s="186">
        <v>0</v>
      </c>
      <c r="M1250" s="186" t="s">
        <v>1499</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1498</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1705</v>
      </c>
      <c r="E1251" s="185">
        <v>1</v>
      </c>
      <c r="F1251" s="185">
        <v>61022101</v>
      </c>
      <c r="G1251" s="186">
        <v>0</v>
      </c>
      <c r="H1251" s="186">
        <v>0</v>
      </c>
      <c r="I1251" s="185">
        <v>1</v>
      </c>
      <c r="J1251" s="185">
        <v>0</v>
      </c>
      <c r="K1251" s="186">
        <v>0</v>
      </c>
      <c r="L1251" s="186">
        <v>0</v>
      </c>
      <c r="M1251" s="186" t="s">
        <v>1501</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1500</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1706</v>
      </c>
      <c r="E1252" s="185">
        <v>1</v>
      </c>
      <c r="F1252" s="185">
        <v>61022201</v>
      </c>
      <c r="G1252" s="186">
        <v>0</v>
      </c>
      <c r="H1252" s="186">
        <v>0</v>
      </c>
      <c r="I1252" s="185">
        <v>1</v>
      </c>
      <c r="J1252" s="185">
        <v>0</v>
      </c>
      <c r="K1252" s="186">
        <v>0</v>
      </c>
      <c r="L1252" s="186">
        <v>0</v>
      </c>
      <c r="M1252" s="186" t="s">
        <v>1503</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1502</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1707</v>
      </c>
      <c r="E1253" s="185">
        <v>1</v>
      </c>
      <c r="F1253" s="185">
        <v>61022301</v>
      </c>
      <c r="G1253" s="186">
        <v>0</v>
      </c>
      <c r="H1253" s="186">
        <v>0</v>
      </c>
      <c r="I1253" s="185">
        <v>1</v>
      </c>
      <c r="J1253" s="185">
        <v>0</v>
      </c>
      <c r="K1253" s="186">
        <v>0</v>
      </c>
      <c r="L1253" s="186">
        <v>0</v>
      </c>
      <c r="M1253" s="186" t="s">
        <v>1505</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1504</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1708</v>
      </c>
      <c r="E1254" s="185">
        <v>1</v>
      </c>
      <c r="F1254" s="185">
        <v>61022401</v>
      </c>
      <c r="G1254" s="186">
        <v>0</v>
      </c>
      <c r="H1254" s="186">
        <v>0</v>
      </c>
      <c r="I1254" s="185">
        <v>1</v>
      </c>
      <c r="J1254" s="185">
        <v>0</v>
      </c>
      <c r="K1254" s="186">
        <v>0</v>
      </c>
      <c r="L1254" s="186">
        <v>0</v>
      </c>
      <c r="M1254" s="186" t="s">
        <v>1507</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1506</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1709</v>
      </c>
      <c r="E1255" s="185">
        <v>1</v>
      </c>
      <c r="F1255" s="185">
        <v>61023101</v>
      </c>
      <c r="G1255" s="186">
        <v>0</v>
      </c>
      <c r="H1255" s="186">
        <v>0</v>
      </c>
      <c r="I1255" s="185">
        <v>1</v>
      </c>
      <c r="J1255" s="185">
        <v>0</v>
      </c>
      <c r="K1255" s="186">
        <v>0</v>
      </c>
      <c r="L1255" s="186">
        <v>0</v>
      </c>
      <c r="M1255" s="186" t="s">
        <v>1509</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1508</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1710</v>
      </c>
      <c r="E1256" s="185">
        <v>1</v>
      </c>
      <c r="F1256" s="185">
        <v>61023201</v>
      </c>
      <c r="G1256" s="186">
        <v>0</v>
      </c>
      <c r="H1256" s="186">
        <v>0</v>
      </c>
      <c r="I1256" s="185">
        <v>1</v>
      </c>
      <c r="J1256" s="185">
        <v>0</v>
      </c>
      <c r="K1256" s="186">
        <v>0</v>
      </c>
      <c r="L1256" s="186">
        <v>0</v>
      </c>
      <c r="M1256" s="186" t="s">
        <v>1511</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1510</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1711</v>
      </c>
      <c r="E1257" s="185">
        <v>1</v>
      </c>
      <c r="F1257" s="185">
        <v>61023301</v>
      </c>
      <c r="G1257" s="186">
        <v>0</v>
      </c>
      <c r="H1257" s="186">
        <v>0</v>
      </c>
      <c r="I1257" s="185">
        <v>1</v>
      </c>
      <c r="J1257" s="185">
        <v>0</v>
      </c>
      <c r="K1257" s="186">
        <v>0</v>
      </c>
      <c r="L1257" s="186">
        <v>0</v>
      </c>
      <c r="M1257" s="186" t="s">
        <v>1513</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1512</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1712</v>
      </c>
      <c r="E1258" s="185">
        <v>1</v>
      </c>
      <c r="F1258" s="185">
        <v>61023401</v>
      </c>
      <c r="G1258" s="186">
        <v>0</v>
      </c>
      <c r="H1258" s="186">
        <v>0</v>
      </c>
      <c r="I1258" s="185">
        <v>1</v>
      </c>
      <c r="J1258" s="185">
        <v>0</v>
      </c>
      <c r="K1258" s="186">
        <v>0</v>
      </c>
      <c r="L1258" s="186">
        <v>0</v>
      </c>
      <c r="M1258" s="186" t="s">
        <v>1515</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1514</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1713</v>
      </c>
      <c r="E1259" s="185">
        <v>1</v>
      </c>
      <c r="F1259" s="185">
        <v>62011101</v>
      </c>
      <c r="G1259" s="186">
        <v>0</v>
      </c>
      <c r="H1259" s="186">
        <v>0</v>
      </c>
      <c r="I1259" s="185">
        <v>1</v>
      </c>
      <c r="J1259" s="185">
        <v>0</v>
      </c>
      <c r="K1259" s="186">
        <v>0</v>
      </c>
      <c r="L1259" s="186">
        <v>0</v>
      </c>
      <c r="M1259" s="186" t="s">
        <v>1714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1715</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1716</v>
      </c>
      <c r="E1260" s="185">
        <v>1</v>
      </c>
      <c r="F1260" s="185">
        <v>62011201</v>
      </c>
      <c r="G1260" s="186">
        <v>0</v>
      </c>
      <c r="H1260" s="186">
        <v>0</v>
      </c>
      <c r="I1260" s="185">
        <v>1</v>
      </c>
      <c r="J1260" s="185">
        <v>0</v>
      </c>
      <c r="K1260" s="186">
        <v>0</v>
      </c>
      <c r="L1260" s="186">
        <v>0</v>
      </c>
      <c r="M1260" s="186" t="s">
        <v>1717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1718</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1719</v>
      </c>
      <c r="E1261" s="185">
        <v>1</v>
      </c>
      <c r="F1261" s="185">
        <v>62011301</v>
      </c>
      <c r="G1261" s="186">
        <v>0</v>
      </c>
      <c r="H1261" s="186">
        <v>0</v>
      </c>
      <c r="I1261" s="185">
        <v>1</v>
      </c>
      <c r="J1261" s="185">
        <v>0</v>
      </c>
      <c r="K1261" s="186">
        <v>0</v>
      </c>
      <c r="L1261" s="186">
        <v>0</v>
      </c>
      <c r="M1261" s="186" t="s">
        <v>1720</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1721</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1722</v>
      </c>
      <c r="E1262" s="185">
        <v>1</v>
      </c>
      <c r="F1262" s="185">
        <v>61021101</v>
      </c>
      <c r="G1262" s="186">
        <v>0</v>
      </c>
      <c r="H1262" s="186">
        <v>0</v>
      </c>
      <c r="I1262" s="185">
        <v>1</v>
      </c>
      <c r="J1262" s="185">
        <v>0</v>
      </c>
      <c r="K1262" s="186">
        <v>0</v>
      </c>
      <c r="L1262" s="186">
        <v>0</v>
      </c>
      <c r="M1262" s="186" t="s">
        <v>1526</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1525</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1723</v>
      </c>
      <c r="E1263" s="185">
        <v>1</v>
      </c>
      <c r="F1263" s="185">
        <v>62021301</v>
      </c>
      <c r="G1263" s="186">
        <v>0</v>
      </c>
      <c r="H1263" s="186">
        <v>0</v>
      </c>
      <c r="I1263" s="185">
        <v>1</v>
      </c>
      <c r="J1263" s="185">
        <v>0</v>
      </c>
      <c r="K1263" s="186">
        <v>0</v>
      </c>
      <c r="L1263" s="186">
        <v>0</v>
      </c>
      <c r="M1263" s="186" t="s">
        <v>1528</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1527</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1724</v>
      </c>
      <c r="E1264" s="185">
        <v>1</v>
      </c>
      <c r="F1264" s="185">
        <v>62021401</v>
      </c>
      <c r="G1264" s="186">
        <v>0</v>
      </c>
      <c r="H1264" s="186">
        <v>0</v>
      </c>
      <c r="I1264" s="185">
        <v>1</v>
      </c>
      <c r="J1264" s="185">
        <v>0</v>
      </c>
      <c r="K1264" s="186">
        <v>0</v>
      </c>
      <c r="L1264" s="186">
        <v>0</v>
      </c>
      <c r="M1264" s="186" t="s">
        <v>1530</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1529</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1725</v>
      </c>
      <c r="E1265" s="185">
        <v>1</v>
      </c>
      <c r="F1265" s="185">
        <v>62021501</v>
      </c>
      <c r="G1265" s="186">
        <v>0</v>
      </c>
      <c r="H1265" s="186">
        <v>0</v>
      </c>
      <c r="I1265" s="185">
        <v>1</v>
      </c>
      <c r="J1265" s="185">
        <v>0</v>
      </c>
      <c r="K1265" s="186">
        <v>0</v>
      </c>
      <c r="L1265" s="186">
        <v>0</v>
      </c>
      <c r="M1265" s="186" t="s">
        <v>1532</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1531</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1726</v>
      </c>
      <c r="E1266" s="185">
        <v>1</v>
      </c>
      <c r="F1266" s="185">
        <v>62022101</v>
      </c>
      <c r="G1266" s="186">
        <v>0</v>
      </c>
      <c r="H1266" s="186">
        <v>0</v>
      </c>
      <c r="I1266" s="185">
        <v>1</v>
      </c>
      <c r="J1266" s="185">
        <v>0</v>
      </c>
      <c r="K1266" s="186">
        <v>0</v>
      </c>
      <c r="L1266" s="186">
        <v>0</v>
      </c>
      <c r="M1266" s="186" t="s">
        <v>1534</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1533</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1727</v>
      </c>
      <c r="E1267" s="185">
        <v>1</v>
      </c>
      <c r="F1267" s="185">
        <v>62022201</v>
      </c>
      <c r="G1267" s="186">
        <v>0</v>
      </c>
      <c r="H1267" s="186">
        <v>0</v>
      </c>
      <c r="I1267" s="185">
        <v>1</v>
      </c>
      <c r="J1267" s="185">
        <v>0</v>
      </c>
      <c r="K1267" s="186">
        <v>0</v>
      </c>
      <c r="L1267" s="186">
        <v>0</v>
      </c>
      <c r="M1267" s="186" t="s">
        <v>1536</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1535</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1728</v>
      </c>
      <c r="E1268" s="185">
        <v>1</v>
      </c>
      <c r="F1268" s="185">
        <v>62022301</v>
      </c>
      <c r="G1268" s="186">
        <v>0</v>
      </c>
      <c r="H1268" s="186">
        <v>0</v>
      </c>
      <c r="I1268" s="185">
        <v>1</v>
      </c>
      <c r="J1268" s="185">
        <v>0</v>
      </c>
      <c r="K1268" s="186">
        <v>0</v>
      </c>
      <c r="L1268" s="186">
        <v>0</v>
      </c>
      <c r="M1268" s="186" t="s">
        <v>1538</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1537</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1729</v>
      </c>
      <c r="E1269" s="185">
        <v>1</v>
      </c>
      <c r="F1269" s="185">
        <v>62022401</v>
      </c>
      <c r="G1269" s="186">
        <v>0</v>
      </c>
      <c r="H1269" s="186">
        <v>0</v>
      </c>
      <c r="I1269" s="185">
        <v>1</v>
      </c>
      <c r="J1269" s="185">
        <v>0</v>
      </c>
      <c r="K1269" s="186">
        <v>0</v>
      </c>
      <c r="L1269" s="186">
        <v>0</v>
      </c>
      <c r="M1269" s="186" t="s">
        <v>1540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1539</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1730</v>
      </c>
      <c r="E1270" s="185">
        <v>1</v>
      </c>
      <c r="F1270" s="185">
        <v>62021101</v>
      </c>
      <c r="G1270" s="186">
        <v>0</v>
      </c>
      <c r="H1270" s="186">
        <v>0</v>
      </c>
      <c r="I1270" s="185">
        <v>1</v>
      </c>
      <c r="J1270" s="185">
        <v>0</v>
      </c>
      <c r="K1270" s="186">
        <v>0</v>
      </c>
      <c r="L1270" s="186">
        <v>0</v>
      </c>
      <c r="M1270" s="186" t="s">
        <v>1542</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1541</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1731</v>
      </c>
      <c r="E1271" s="185">
        <v>1</v>
      </c>
      <c r="F1271" s="185">
        <v>62023201</v>
      </c>
      <c r="G1271" s="186">
        <v>0</v>
      </c>
      <c r="H1271" s="186">
        <v>0</v>
      </c>
      <c r="I1271" s="185">
        <v>1</v>
      </c>
      <c r="J1271" s="185">
        <v>0</v>
      </c>
      <c r="K1271" s="186">
        <v>0</v>
      </c>
      <c r="L1271" s="186">
        <v>0</v>
      </c>
      <c r="M1271" s="186" t="s">
        <v>1544</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1543</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1732</v>
      </c>
      <c r="E1272" s="185">
        <v>1</v>
      </c>
      <c r="F1272" s="185">
        <v>62023301</v>
      </c>
      <c r="G1272" s="186">
        <v>0</v>
      </c>
      <c r="H1272" s="186">
        <v>0</v>
      </c>
      <c r="I1272" s="185">
        <v>1</v>
      </c>
      <c r="J1272" s="185">
        <v>0</v>
      </c>
      <c r="K1272" s="186">
        <v>0</v>
      </c>
      <c r="L1272" s="186">
        <v>0</v>
      </c>
      <c r="M1272" s="186" t="s">
        <v>1546</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1545</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1733</v>
      </c>
      <c r="E1273" s="185">
        <v>1</v>
      </c>
      <c r="F1273" s="185">
        <v>62023401</v>
      </c>
      <c r="G1273" s="186">
        <v>0</v>
      </c>
      <c r="H1273" s="186">
        <v>0</v>
      </c>
      <c r="I1273" s="185">
        <v>1</v>
      </c>
      <c r="J1273" s="185">
        <v>0</v>
      </c>
      <c r="K1273" s="186">
        <v>0</v>
      </c>
      <c r="L1273" s="186">
        <v>0</v>
      </c>
      <c r="M1273" s="186" t="s">
        <v>1548</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1547</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1734</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1735</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1736</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1737</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1738</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1739</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1558</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1557</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1560</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1559</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1562</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1561</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1564</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1563</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1566</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1565</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1568</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1567</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1570</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1569</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1572</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1571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1574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1573</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1576</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1575</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1578</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1577</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1580</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1579</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1740</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1741</v>
      </c>
      <c r="AZ1289" s="13">
        <v>0</v>
      </c>
      <c r="BA1289" s="13">
        <v>1</v>
      </c>
      <c r="BB1289" s="15" t="s">
        <v>1742</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1743</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1744</v>
      </c>
      <c r="AZ1290" s="13">
        <v>0</v>
      </c>
      <c r="BA1290" s="13">
        <v>1</v>
      </c>
      <c r="BB1290" s="15" t="s">
        <v>1745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1746</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1747</v>
      </c>
      <c r="AZ1291" s="13">
        <v>0</v>
      </c>
      <c r="BA1291" s="13">
        <v>1</v>
      </c>
      <c r="BB1291" s="15" t="s">
        <v>1748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1749</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1750</v>
      </c>
      <c r="AZ1292" s="13">
        <v>0</v>
      </c>
      <c r="BA1292" s="13">
        <v>1</v>
      </c>
      <c r="BB1292" s="15" t="s">
        <v>1751</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1752</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1753</v>
      </c>
      <c r="AZ1293" s="13">
        <v>0</v>
      </c>
      <c r="BA1293" s="13">
        <v>1</v>
      </c>
      <c r="BB1293" s="15" t="s">
        <v>1754</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1755</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1756</v>
      </c>
      <c r="AZ1294" s="13">
        <v>0</v>
      </c>
      <c r="BA1294" s="13">
        <v>1</v>
      </c>
      <c r="BB1294" s="15" t="s">
        <v>1757</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1758</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1759</v>
      </c>
      <c r="AZ1295" s="13">
        <v>0</v>
      </c>
      <c r="BA1295" s="13">
        <v>1</v>
      </c>
      <c r="BB1295" s="15" t="s">
        <v>1760</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1761</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1762</v>
      </c>
      <c r="AZ1296" s="13">
        <v>0</v>
      </c>
      <c r="BA1296" s="13">
        <v>1</v>
      </c>
      <c r="BB1296" s="15" t="s">
        <v>1763</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1764</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1765</v>
      </c>
      <c r="AZ1297" s="13">
        <v>0</v>
      </c>
      <c r="BA1297" s="13">
        <v>1</v>
      </c>
      <c r="BB1297" s="15" t="s">
        <v>1766</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1767</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1768</v>
      </c>
      <c r="AZ1298" s="13">
        <v>0</v>
      </c>
      <c r="BA1298" s="13">
        <v>1</v>
      </c>
      <c r="BB1298" s="15" t="s">
        <v>1769</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1770</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1771</v>
      </c>
      <c r="AZ1299" s="13">
        <v>0</v>
      </c>
      <c r="BA1299" s="13">
        <v>1</v>
      </c>
      <c r="BB1299" s="15" t="s">
        <v>1772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1773</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1774</v>
      </c>
      <c r="AZ1300" s="13">
        <v>0</v>
      </c>
      <c r="BA1300" s="13">
        <v>1</v>
      </c>
      <c r="BB1300" s="15" t="s">
        <v>1742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1775</v>
      </c>
      <c r="E1301" s="14">
        <v>1</v>
      </c>
      <c r="F1301" s="14">
        <v>69060200</v>
      </c>
      <c r="G1301" s="14">
        <f t="shared" ref="G1301:G1309" si="107">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1776</v>
      </c>
      <c r="AZ1301" s="13">
        <v>0</v>
      </c>
      <c r="BA1301" s="13">
        <v>1</v>
      </c>
      <c r="BB1301" s="15" t="s">
        <v>1777</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1778</v>
      </c>
      <c r="E1302" s="14">
        <v>2</v>
      </c>
      <c r="F1302" s="14">
        <v>69060200</v>
      </c>
      <c r="G1302" s="14">
        <f t="shared" si="107"/>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1779</v>
      </c>
      <c r="AZ1302" s="13">
        <v>0</v>
      </c>
      <c r="BA1302" s="13">
        <v>1</v>
      </c>
      <c r="BB1302" s="15" t="s">
        <v>1780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1781</v>
      </c>
      <c r="E1303" s="14">
        <v>3</v>
      </c>
      <c r="F1303" s="14">
        <v>69060200</v>
      </c>
      <c r="G1303" s="14">
        <f t="shared" si="107"/>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1782</v>
      </c>
      <c r="AZ1303" s="13">
        <v>0</v>
      </c>
      <c r="BA1303" s="13">
        <v>1</v>
      </c>
      <c r="BB1303" s="15" t="s">
        <v>1783</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1784</v>
      </c>
      <c r="E1304" s="14">
        <v>4</v>
      </c>
      <c r="F1304" s="14">
        <v>69060200</v>
      </c>
      <c r="G1304" s="14">
        <f t="shared" si="107"/>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1785</v>
      </c>
      <c r="AZ1304" s="13">
        <v>0</v>
      </c>
      <c r="BA1304" s="13">
        <v>1</v>
      </c>
      <c r="BB1304" s="15" t="s">
        <v>1786</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1787</v>
      </c>
      <c r="E1305" s="14">
        <v>5</v>
      </c>
      <c r="F1305" s="14">
        <v>69060200</v>
      </c>
      <c r="G1305" s="14">
        <f t="shared" si="107"/>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1788</v>
      </c>
      <c r="AZ1305" s="13">
        <v>0</v>
      </c>
      <c r="BA1305" s="13">
        <v>1</v>
      </c>
      <c r="BB1305" s="15" t="s">
        <v>1789</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1790</v>
      </c>
      <c r="E1306" s="14">
        <v>6</v>
      </c>
      <c r="F1306" s="14">
        <v>69060200</v>
      </c>
      <c r="G1306" s="14">
        <f t="shared" si="107"/>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1791</v>
      </c>
      <c r="AZ1306" s="13">
        <v>0</v>
      </c>
      <c r="BA1306" s="13">
        <v>1</v>
      </c>
      <c r="BB1306" s="15" t="s">
        <v>1792</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1793</v>
      </c>
      <c r="E1307" s="14">
        <v>7</v>
      </c>
      <c r="F1307" s="14">
        <v>69060200</v>
      </c>
      <c r="G1307" s="14">
        <f t="shared" si="107"/>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1794</v>
      </c>
      <c r="AZ1307" s="13">
        <v>0</v>
      </c>
      <c r="BA1307" s="13">
        <v>1</v>
      </c>
      <c r="BB1307" s="15" t="s">
        <v>1795</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1796</v>
      </c>
      <c r="E1308" s="14">
        <v>8</v>
      </c>
      <c r="F1308" s="14">
        <v>69060200</v>
      </c>
      <c r="G1308" s="14">
        <f t="shared" si="107"/>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1797</v>
      </c>
      <c r="AZ1308" s="13">
        <v>0</v>
      </c>
      <c r="BA1308" s="13">
        <v>1</v>
      </c>
      <c r="BB1308" s="15" t="s">
        <v>1798</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1799</v>
      </c>
      <c r="E1309" s="14">
        <v>9</v>
      </c>
      <c r="F1309" s="14">
        <v>69060200</v>
      </c>
      <c r="G1309" s="14">
        <f t="shared" si="107"/>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1800</v>
      </c>
      <c r="AZ1309" s="13">
        <v>0</v>
      </c>
      <c r="BA1309" s="13">
        <v>1</v>
      </c>
      <c r="BB1309" s="15" t="s">
        <v>1801</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1802</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1803</v>
      </c>
      <c r="AZ1310" s="13">
        <v>0</v>
      </c>
      <c r="BA1310" s="13">
        <v>1</v>
      </c>
      <c r="BB1310" s="15" t="s">
        <v>1804</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1805</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1806</v>
      </c>
      <c r="AZ1311" s="13">
        <v>0</v>
      </c>
      <c r="BA1311" s="13">
        <v>1</v>
      </c>
      <c r="BB1311" s="15" t="s">
        <v>1742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1807</v>
      </c>
      <c r="E1312" s="14">
        <v>1</v>
      </c>
      <c r="F1312" s="14">
        <v>69060300</v>
      </c>
      <c r="G1312" s="14">
        <f t="shared" ref="G1312:G1320" si="108">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1808</v>
      </c>
      <c r="AZ1312" s="13">
        <v>0</v>
      </c>
      <c r="BA1312" s="13">
        <v>1</v>
      </c>
      <c r="BB1312" s="15" t="s">
        <v>1809</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1810</v>
      </c>
      <c r="E1313" s="14">
        <v>2</v>
      </c>
      <c r="F1313" s="14">
        <v>69060300</v>
      </c>
      <c r="G1313" s="14">
        <f t="shared" si="108"/>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1811</v>
      </c>
      <c r="AZ1313" s="13">
        <v>0</v>
      </c>
      <c r="BA1313" s="13">
        <v>1</v>
      </c>
      <c r="BB1313" s="15" t="s">
        <v>1812</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1813</v>
      </c>
      <c r="E1314" s="14">
        <v>3</v>
      </c>
      <c r="F1314" s="14">
        <v>69060300</v>
      </c>
      <c r="G1314" s="14">
        <f t="shared" si="108"/>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1814</v>
      </c>
      <c r="AZ1314" s="13">
        <v>0</v>
      </c>
      <c r="BA1314" s="13">
        <v>1</v>
      </c>
      <c r="BB1314" s="15" t="s">
        <v>1815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1816</v>
      </c>
      <c r="E1315" s="14">
        <v>4</v>
      </c>
      <c r="F1315" s="14">
        <v>69060300</v>
      </c>
      <c r="G1315" s="14">
        <f t="shared" si="108"/>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1817</v>
      </c>
      <c r="AZ1315" s="13">
        <v>0</v>
      </c>
      <c r="BA1315" s="13">
        <v>1</v>
      </c>
      <c r="BB1315" s="15" t="s">
        <v>1818</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1819</v>
      </c>
      <c r="E1316" s="14">
        <v>5</v>
      </c>
      <c r="F1316" s="14">
        <v>69060300</v>
      </c>
      <c r="G1316" s="14">
        <f t="shared" si="108"/>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1820</v>
      </c>
      <c r="AZ1316" s="13">
        <v>0</v>
      </c>
      <c r="BA1316" s="13">
        <v>1</v>
      </c>
      <c r="BB1316" s="15" t="s">
        <v>1821</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1822</v>
      </c>
      <c r="E1317" s="14">
        <v>6</v>
      </c>
      <c r="F1317" s="14">
        <v>69060300</v>
      </c>
      <c r="G1317" s="14">
        <f t="shared" si="108"/>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1823</v>
      </c>
      <c r="AZ1317" s="13">
        <v>0</v>
      </c>
      <c r="BA1317" s="13">
        <v>1</v>
      </c>
      <c r="BB1317" s="15" t="s">
        <v>1824</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1825</v>
      </c>
      <c r="E1318" s="14">
        <v>7</v>
      </c>
      <c r="F1318" s="14">
        <v>69060300</v>
      </c>
      <c r="G1318" s="14">
        <f t="shared" si="108"/>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1826</v>
      </c>
      <c r="AZ1318" s="13">
        <v>0</v>
      </c>
      <c r="BA1318" s="13">
        <v>1</v>
      </c>
      <c r="BB1318" s="15" t="s">
        <v>1827</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1828</v>
      </c>
      <c r="E1319" s="14">
        <v>8</v>
      </c>
      <c r="F1319" s="14">
        <v>69060300</v>
      </c>
      <c r="G1319" s="14">
        <f t="shared" si="108"/>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1829</v>
      </c>
      <c r="AZ1319" s="13">
        <v>0</v>
      </c>
      <c r="BA1319" s="13">
        <v>1</v>
      </c>
      <c r="BB1319" s="15" t="s">
        <v>1830</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1831</v>
      </c>
      <c r="E1320" s="14">
        <v>9</v>
      </c>
      <c r="F1320" s="14">
        <v>69060300</v>
      </c>
      <c r="G1320" s="14">
        <f t="shared" si="108"/>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1832</v>
      </c>
      <c r="AZ1320" s="13">
        <v>0</v>
      </c>
      <c r="BA1320" s="13">
        <v>1</v>
      </c>
      <c r="BB1320" s="15" t="s">
        <v>1833</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1834</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1835</v>
      </c>
      <c r="AZ1321" s="13">
        <v>0</v>
      </c>
      <c r="BA1321" s="13">
        <v>1</v>
      </c>
      <c r="BB1321" s="15" t="s">
        <v>1836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1837</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1838</v>
      </c>
      <c r="AZ1322" s="13">
        <v>0</v>
      </c>
      <c r="BA1322" s="13">
        <v>1</v>
      </c>
      <c r="BB1322" s="15" t="s">
        <v>1742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1839</v>
      </c>
      <c r="E1323" s="14">
        <v>1</v>
      </c>
      <c r="F1323" s="14">
        <v>69060400</v>
      </c>
      <c r="G1323" s="14">
        <f t="shared" ref="G1323:G1331" si="109">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1840</v>
      </c>
      <c r="AZ1323" s="13">
        <v>0</v>
      </c>
      <c r="BA1323" s="13">
        <v>1</v>
      </c>
      <c r="BB1323" s="15" t="s">
        <v>1841</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1842</v>
      </c>
      <c r="E1324" s="14">
        <v>2</v>
      </c>
      <c r="F1324" s="14">
        <v>69060400</v>
      </c>
      <c r="G1324" s="14">
        <f t="shared" si="109"/>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1843</v>
      </c>
      <c r="AZ1324" s="13">
        <v>0</v>
      </c>
      <c r="BA1324" s="13">
        <v>1</v>
      </c>
      <c r="BB1324" s="15" t="s">
        <v>1844</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1845</v>
      </c>
      <c r="E1325" s="14">
        <v>3</v>
      </c>
      <c r="F1325" s="14">
        <v>69060400</v>
      </c>
      <c r="G1325" s="14">
        <f t="shared" si="109"/>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1846</v>
      </c>
      <c r="AZ1325" s="13">
        <v>0</v>
      </c>
      <c r="BA1325" s="13">
        <v>1</v>
      </c>
      <c r="BB1325" s="15" t="s">
        <v>1847</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1848</v>
      </c>
      <c r="E1326" s="14">
        <v>4</v>
      </c>
      <c r="F1326" s="14">
        <v>69060400</v>
      </c>
      <c r="G1326" s="14">
        <f t="shared" si="109"/>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1849</v>
      </c>
      <c r="AZ1326" s="13">
        <v>0</v>
      </c>
      <c r="BA1326" s="13">
        <v>1</v>
      </c>
      <c r="BB1326" s="15" t="s">
        <v>1850</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1851</v>
      </c>
      <c r="E1327" s="14">
        <v>5</v>
      </c>
      <c r="F1327" s="14">
        <v>69060400</v>
      </c>
      <c r="G1327" s="14">
        <f t="shared" si="109"/>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1852</v>
      </c>
      <c r="AZ1327" s="13">
        <v>0</v>
      </c>
      <c r="BA1327" s="13">
        <v>1</v>
      </c>
      <c r="BB1327" s="15" t="s">
        <v>1853</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1854</v>
      </c>
      <c r="E1328" s="14">
        <v>6</v>
      </c>
      <c r="F1328" s="14">
        <v>69060400</v>
      </c>
      <c r="G1328" s="14">
        <f t="shared" si="109"/>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1855</v>
      </c>
      <c r="AZ1328" s="13">
        <v>0</v>
      </c>
      <c r="BA1328" s="13">
        <v>1</v>
      </c>
      <c r="BB1328" s="15" t="s">
        <v>1856</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1857</v>
      </c>
      <c r="E1329" s="14">
        <v>7</v>
      </c>
      <c r="F1329" s="14">
        <v>69060400</v>
      </c>
      <c r="G1329" s="14">
        <f t="shared" si="109"/>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1858</v>
      </c>
      <c r="AZ1329" s="13">
        <v>0</v>
      </c>
      <c r="BA1329" s="13">
        <v>1</v>
      </c>
      <c r="BB1329" s="15" t="s">
        <v>1859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1860</v>
      </c>
      <c r="E1330" s="14">
        <v>8</v>
      </c>
      <c r="F1330" s="14">
        <v>69060400</v>
      </c>
      <c r="G1330" s="14">
        <f t="shared" si="109"/>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1861</v>
      </c>
      <c r="AZ1330" s="13">
        <v>0</v>
      </c>
      <c r="BA1330" s="13">
        <v>1</v>
      </c>
      <c r="BB1330" s="15" t="s">
        <v>1862</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1863</v>
      </c>
      <c r="E1331" s="14">
        <v>9</v>
      </c>
      <c r="F1331" s="14">
        <v>69060400</v>
      </c>
      <c r="G1331" s="14">
        <f t="shared" si="109"/>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1864</v>
      </c>
      <c r="AZ1331" s="13">
        <v>0</v>
      </c>
      <c r="BA1331" s="13">
        <v>1</v>
      </c>
      <c r="BB1331" s="15" t="s">
        <v>1865</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1866</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1867</v>
      </c>
      <c r="AZ1332" s="13">
        <v>0</v>
      </c>
      <c r="BA1332" s="13">
        <v>1</v>
      </c>
      <c r="BB1332" s="15" t="s">
        <v>1868</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1869</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1870</v>
      </c>
      <c r="AZ1333" s="13">
        <v>0</v>
      </c>
      <c r="BA1333" s="13">
        <v>1</v>
      </c>
      <c r="BB1333" s="15" t="s">
        <v>1742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1871</v>
      </c>
      <c r="E1334" s="14">
        <v>1</v>
      </c>
      <c r="F1334" s="14">
        <v>69060500</v>
      </c>
      <c r="G1334" s="14">
        <f t="shared" ref="G1334:G1342" si="110">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1872</v>
      </c>
      <c r="AZ1334" s="13">
        <v>0</v>
      </c>
      <c r="BA1334" s="13">
        <v>1</v>
      </c>
      <c r="BB1334" s="15" t="s">
        <v>1873</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1874</v>
      </c>
      <c r="E1335" s="14">
        <v>2</v>
      </c>
      <c r="F1335" s="14">
        <v>69060500</v>
      </c>
      <c r="G1335" s="14">
        <f t="shared" si="110"/>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1875</v>
      </c>
      <c r="AZ1335" s="13">
        <v>0</v>
      </c>
      <c r="BA1335" s="13">
        <v>1</v>
      </c>
      <c r="BB1335" s="15" t="s">
        <v>1876</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1877</v>
      </c>
      <c r="E1336" s="14">
        <v>3</v>
      </c>
      <c r="F1336" s="14">
        <v>69060500</v>
      </c>
      <c r="G1336" s="14">
        <f t="shared" si="110"/>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1878</v>
      </c>
      <c r="AZ1336" s="13">
        <v>0</v>
      </c>
      <c r="BA1336" s="13">
        <v>1</v>
      </c>
      <c r="BB1336" s="15" t="s">
        <v>1879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1880</v>
      </c>
      <c r="E1337" s="14">
        <v>4</v>
      </c>
      <c r="F1337" s="14">
        <v>69060500</v>
      </c>
      <c r="G1337" s="14">
        <f t="shared" si="110"/>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1881</v>
      </c>
      <c r="AZ1337" s="13">
        <v>0</v>
      </c>
      <c r="BA1337" s="13">
        <v>1</v>
      </c>
      <c r="BB1337" s="15" t="s">
        <v>1882</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1883</v>
      </c>
      <c r="E1338" s="14">
        <v>5</v>
      </c>
      <c r="F1338" s="14">
        <v>69060500</v>
      </c>
      <c r="G1338" s="14">
        <f t="shared" si="110"/>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1884</v>
      </c>
      <c r="AZ1338" s="13">
        <v>0</v>
      </c>
      <c r="BA1338" s="13">
        <v>1</v>
      </c>
      <c r="BB1338" s="15" t="s">
        <v>1885</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1886</v>
      </c>
      <c r="E1339" s="14">
        <v>6</v>
      </c>
      <c r="F1339" s="14">
        <v>69060500</v>
      </c>
      <c r="G1339" s="14">
        <f t="shared" si="110"/>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1887</v>
      </c>
      <c r="AZ1339" s="13">
        <v>0</v>
      </c>
      <c r="BA1339" s="13">
        <v>1</v>
      </c>
      <c r="BB1339" s="15" t="s">
        <v>1888</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1889</v>
      </c>
      <c r="E1340" s="14">
        <v>7</v>
      </c>
      <c r="F1340" s="14">
        <v>69060500</v>
      </c>
      <c r="G1340" s="14">
        <f t="shared" si="110"/>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1890</v>
      </c>
      <c r="AZ1340" s="13">
        <v>0</v>
      </c>
      <c r="BA1340" s="13">
        <v>1</v>
      </c>
      <c r="BB1340" s="15" t="s">
        <v>1891</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1892</v>
      </c>
      <c r="E1341" s="14">
        <v>8</v>
      </c>
      <c r="F1341" s="14">
        <v>69060500</v>
      </c>
      <c r="G1341" s="14">
        <f t="shared" si="110"/>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1893</v>
      </c>
      <c r="AZ1341" s="13">
        <v>0</v>
      </c>
      <c r="BA1341" s="13">
        <v>1</v>
      </c>
      <c r="BB1341" s="15" t="s">
        <v>1894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1895</v>
      </c>
      <c r="E1342" s="14">
        <v>9</v>
      </c>
      <c r="F1342" s="14">
        <v>69060500</v>
      </c>
      <c r="G1342" s="14">
        <f t="shared" si="110"/>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1896</v>
      </c>
      <c r="AZ1342" s="13">
        <v>0</v>
      </c>
      <c r="BA1342" s="13">
        <v>1</v>
      </c>
      <c r="BB1342" s="15" t="s">
        <v>1897</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1898</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1899</v>
      </c>
      <c r="AZ1343" s="13">
        <v>0</v>
      </c>
      <c r="BA1343" s="13">
        <v>1</v>
      </c>
      <c r="BB1343" s="15" t="s">
        <v>1900</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1901</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1902</v>
      </c>
      <c r="AZ1344" s="13">
        <v>0</v>
      </c>
      <c r="BA1344" s="13">
        <v>1</v>
      </c>
      <c r="BB1344" s="15" t="s">
        <v>1742</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1903</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1414</v>
      </c>
      <c r="AZ1345" s="13">
        <v>0</v>
      </c>
      <c r="BA1345" s="13">
        <v>1</v>
      </c>
      <c r="BB1345" s="15" t="s">
        <v>1904</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1905</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1906</v>
      </c>
      <c r="AZ1346" s="13">
        <v>0</v>
      </c>
      <c r="BA1346" s="13">
        <v>1</v>
      </c>
      <c r="BB1346" s="15" t="s">
        <v>1907</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1908</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1902</v>
      </c>
      <c r="AZ1347" s="13">
        <v>0</v>
      </c>
      <c r="BA1347" s="13">
        <v>1</v>
      </c>
      <c r="BB1347" s="15" t="s">
        <v>1742</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1909</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1414</v>
      </c>
      <c r="AZ1348" s="13">
        <v>0</v>
      </c>
      <c r="BA1348" s="13">
        <v>1</v>
      </c>
      <c r="BB1348" s="15" t="s">
        <v>1910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1911</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1906</v>
      </c>
      <c r="AZ1349" s="13">
        <v>0</v>
      </c>
      <c r="BA1349" s="13">
        <v>1</v>
      </c>
      <c r="BB1349" s="15" t="s">
        <v>1912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1913</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1742</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1913</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1914</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1915</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1916</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1917</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1918</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1919</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1916</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1920</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1921</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1922</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1915</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1915</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1915</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1915</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1915</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1915</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1915</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1915</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1915</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1915</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1915</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1923</v>
      </c>
      <c r="AZ1373" s="13">
        <v>0</v>
      </c>
      <c r="BA1373" s="13">
        <v>0</v>
      </c>
      <c r="BB1373" s="34" t="s">
        <v>1924</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1925</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1259</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1260</v>
      </c>
      <c r="AZ1378" s="13">
        <v>0</v>
      </c>
      <c r="BA1378" s="13">
        <v>0</v>
      </c>
      <c r="BB1378" s="34" t="s">
        <v>1261</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1926</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1927</v>
      </c>
      <c r="AZ1381" s="13">
        <v>0</v>
      </c>
      <c r="BA1381" s="13">
        <v>0</v>
      </c>
      <c r="BB1381" s="34" t="s">
        <v>1928</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1929</v>
      </c>
      <c r="AZ1382" s="13">
        <v>0</v>
      </c>
      <c r="BA1382" s="13">
        <v>0</v>
      </c>
      <c r="BB1382" s="34" t="s">
        <v>1930</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1931</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1932</v>
      </c>
      <c r="AZ1384" s="13">
        <v>0</v>
      </c>
      <c r="BA1384" s="13">
        <v>0</v>
      </c>
      <c r="BB1384" s="34" t="s">
        <v>1933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1934</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1935</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1936</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1931</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1937</v>
      </c>
      <c r="AZ1396" s="13">
        <v>0</v>
      </c>
      <c r="BA1396" s="13">
        <v>0</v>
      </c>
      <c r="BB1396" s="34" t="s">
        <v>1938</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1939</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1940</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1941</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1942</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1943</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1944</v>
      </c>
      <c r="AZ1402" s="13">
        <v>0</v>
      </c>
      <c r="BA1402" s="13">
        <v>0</v>
      </c>
      <c r="BB1402" s="34" t="s">
        <v>1945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1263</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1947</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1948</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1949</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1950</v>
      </c>
      <c r="AZ1407" s="13">
        <v>0</v>
      </c>
      <c r="BA1407" s="13">
        <v>0</v>
      </c>
      <c r="BB1407" s="34" t="s">
        <v>1951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1952</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1953</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1954</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1955</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1956</v>
      </c>
      <c r="AZ1411" s="13">
        <v>0</v>
      </c>
      <c r="BA1411" s="13">
        <v>0</v>
      </c>
      <c r="BB1411" s="34" t="s">
        <v>1957</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1958</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1959</v>
      </c>
      <c r="AZ1417" s="13">
        <v>0</v>
      </c>
      <c r="BA1417" s="13">
        <v>0</v>
      </c>
      <c r="BB1417" s="34" t="s">
        <v>1960</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1961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1962</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1963</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1964</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1965</v>
      </c>
      <c r="AZ1422" s="13">
        <v>0</v>
      </c>
      <c r="BA1422" s="13">
        <v>0</v>
      </c>
      <c r="BB1422" s="34" t="s">
        <v>1966</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1967</v>
      </c>
      <c r="AZ1423" s="13">
        <v>0</v>
      </c>
      <c r="BA1423" s="13">
        <v>0</v>
      </c>
      <c r="BB1423" s="34" t="s">
        <v>1968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1969</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1970</v>
      </c>
      <c r="AT1424" s="15" t="s">
        <v>159</v>
      </c>
      <c r="AU1424" s="14" t="s">
        <v>247</v>
      </c>
      <c r="AV1424" s="14">
        <v>0</v>
      </c>
      <c r="AW1424" s="14">
        <v>0</v>
      </c>
      <c r="AX1424" s="15" t="s">
        <v>160</v>
      </c>
      <c r="AY1424" s="15" t="s">
        <v>158</v>
      </c>
      <c r="AZ1424" s="13">
        <v>0</v>
      </c>
      <c r="BA1424" s="13">
        <v>0</v>
      </c>
      <c r="BB1424" s="68" t="s">
        <v>1971</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1972</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1973</v>
      </c>
      <c r="AT1425" s="15" t="s">
        <v>479</v>
      </c>
      <c r="AU1425" s="14">
        <v>0</v>
      </c>
      <c r="AV1425" s="14">
        <v>10000011</v>
      </c>
      <c r="AW1425" s="14">
        <v>50000001</v>
      </c>
      <c r="AX1425" s="15" t="s">
        <v>193</v>
      </c>
      <c r="AY1425" s="15" t="s">
        <v>158</v>
      </c>
      <c r="AZ1425" s="13">
        <v>0</v>
      </c>
      <c r="BA1425" s="13">
        <v>0</v>
      </c>
      <c r="BB1425" s="68" t="s">
        <v>1974</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1945</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1263</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1975</v>
      </c>
      <c r="AZ1429" s="13">
        <v>0</v>
      </c>
      <c r="BA1429" s="13">
        <v>0</v>
      </c>
      <c r="BB1429" s="34" t="s">
        <v>1946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1976</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1977</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1956</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1978</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1979</v>
      </c>
      <c r="AZ1434" s="13">
        <v>0</v>
      </c>
      <c r="BA1434" s="13">
        <v>0</v>
      </c>
      <c r="BB1434" s="34" t="s">
        <v>1980</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1943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1981</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1983</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1984</v>
      </c>
      <c r="AZ1447" s="13">
        <v>0</v>
      </c>
      <c r="BA1447" s="13">
        <v>0</v>
      </c>
      <c r="BB1447" s="34" t="s">
        <v>1985</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1986</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1987</v>
      </c>
      <c r="AZ1449" s="13">
        <v>0</v>
      </c>
      <c r="BA1449" s="13">
        <v>0</v>
      </c>
      <c r="BB1449" s="34" t="s">
        <v>1988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1989</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1990</v>
      </c>
      <c r="AZ1450" s="13">
        <v>0</v>
      </c>
      <c r="BA1450" s="13">
        <v>0</v>
      </c>
      <c r="BB1450" s="34" t="s">
        <v>1991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1992</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1993</v>
      </c>
      <c r="AT1454" s="15" t="s">
        <v>398</v>
      </c>
      <c r="AU1454" s="11" t="s">
        <v>356</v>
      </c>
      <c r="AV1454" s="14">
        <v>10000007</v>
      </c>
      <c r="AW1454" s="14">
        <v>70401006</v>
      </c>
      <c r="AX1454" s="12" t="s">
        <v>160</v>
      </c>
      <c r="AY1454" s="11">
        <v>0</v>
      </c>
      <c r="AZ1454" s="13">
        <v>0</v>
      </c>
      <c r="BA1454" s="13">
        <v>0</v>
      </c>
      <c r="BB1454" s="34" t="s">
        <v>1994</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1995</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1996</v>
      </c>
      <c r="AZ1456" s="13">
        <v>0</v>
      </c>
      <c r="BA1456" s="13">
        <v>0</v>
      </c>
      <c r="BB1456" s="34" t="s">
        <v>1997</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1962</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1982</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1998</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1999</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2000</v>
      </c>
      <c r="AZ1460" s="13">
        <v>0</v>
      </c>
      <c r="BA1460" s="13">
        <v>0</v>
      </c>
      <c r="BB1460" s="34" t="s">
        <v>2001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2002</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1994</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1982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2003</v>
      </c>
      <c r="AZ1463" s="13">
        <v>0</v>
      </c>
      <c r="BA1463" s="13">
        <v>0</v>
      </c>
      <c r="BB1463" s="34" t="s">
        <v>2004</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2005</v>
      </c>
      <c r="AZ1466" s="13">
        <v>0</v>
      </c>
      <c r="BA1466" s="13">
        <v>0</v>
      </c>
      <c r="BB1466" s="34" t="s">
        <v>2006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2007</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2009</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2010</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2011</v>
      </c>
      <c r="AZ1474" s="13">
        <v>0</v>
      </c>
      <c r="BA1474" s="13">
        <v>0</v>
      </c>
      <c r="BB1474" s="34" t="s">
        <v>1968</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2012</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2013</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2014</v>
      </c>
      <c r="AZ1480" s="13">
        <v>0</v>
      </c>
      <c r="BA1480" s="13">
        <v>0</v>
      </c>
      <c r="BB1480" s="34" t="s">
        <v>2009</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2015</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1992</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1993</v>
      </c>
      <c r="AT1484" s="15" t="s">
        <v>398</v>
      </c>
      <c r="AU1484" s="11" t="s">
        <v>356</v>
      </c>
      <c r="AV1484" s="14">
        <v>10000007</v>
      </c>
      <c r="AW1484" s="14">
        <v>70401006</v>
      </c>
      <c r="AX1484" s="12" t="s">
        <v>160</v>
      </c>
      <c r="AY1484" s="11">
        <v>0</v>
      </c>
      <c r="AZ1484" s="13">
        <v>0</v>
      </c>
      <c r="BA1484" s="13">
        <v>0</v>
      </c>
      <c r="BB1484" s="34" t="s">
        <v>1994</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2016</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2017</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2018</v>
      </c>
      <c r="AZ1492" s="13">
        <v>0</v>
      </c>
      <c r="BA1492" s="13">
        <v>0</v>
      </c>
      <c r="BB1492" s="34" t="s">
        <v>2006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2019</v>
      </c>
      <c r="AZ1496" s="13">
        <v>0</v>
      </c>
      <c r="BA1496" s="13">
        <v>0</v>
      </c>
      <c r="BB1496" s="34" t="s">
        <v>1946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2020</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2021</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2022</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1986</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2023</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2024</v>
      </c>
      <c r="AT1510" s="15" t="s">
        <v>197</v>
      </c>
      <c r="AU1510" s="14" t="s">
        <v>349</v>
      </c>
      <c r="AV1510" s="14" t="s">
        <v>158</v>
      </c>
      <c r="AW1510" s="14" t="s">
        <v>158</v>
      </c>
      <c r="AX1510" s="15" t="s">
        <v>160</v>
      </c>
      <c r="AY1510" s="15">
        <v>0</v>
      </c>
      <c r="AZ1510" s="13">
        <v>0</v>
      </c>
      <c r="BA1510" s="13">
        <v>0</v>
      </c>
      <c r="BB1510" s="68" t="s">
        <v>2025</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2026</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2025</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1929</v>
      </c>
      <c r="AZ1513" s="13">
        <v>0</v>
      </c>
      <c r="BA1513" s="13">
        <v>0</v>
      </c>
      <c r="BB1513" s="34" t="s">
        <v>1930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1925</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2012</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2013</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1931</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2027</v>
      </c>
      <c r="AZ1516" s="13">
        <v>0</v>
      </c>
      <c r="BA1516" s="13">
        <v>0</v>
      </c>
      <c r="BB1516" s="34" t="s">
        <v>1933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1259</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2028</v>
      </c>
      <c r="AZ1517" s="13">
        <v>0</v>
      </c>
      <c r="BA1517" s="13">
        <v>0</v>
      </c>
      <c r="BB1517" s="34" t="s">
        <v>1261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1931</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2029</v>
      </c>
      <c r="AZ1520" s="13">
        <v>0</v>
      </c>
      <c r="BA1520" s="13">
        <v>0</v>
      </c>
      <c r="BB1520" s="34" t="s">
        <v>1933</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1123</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1124</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1931</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2030</v>
      </c>
      <c r="AZ1524" s="13">
        <v>0</v>
      </c>
      <c r="BA1524" s="13">
        <v>0</v>
      </c>
      <c r="BB1524" s="34" t="s">
        <v>1933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2031</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2032</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2033</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2033</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2034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2035</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2036</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2037</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1982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2038</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2039</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1929</v>
      </c>
      <c r="AZ1542" s="13">
        <v>0</v>
      </c>
      <c r="BA1542" s="13">
        <v>0</v>
      </c>
      <c r="BB1542" s="34" t="s">
        <v>1930</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2040</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2017</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2041</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2042</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1982</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2043</v>
      </c>
      <c r="AZ1548" s="58">
        <v>0</v>
      </c>
      <c r="BA1548" s="58">
        <v>0</v>
      </c>
      <c r="BB1548" s="73" t="s">
        <v>2044</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2045</v>
      </c>
      <c r="AZ1549" s="13">
        <v>0</v>
      </c>
      <c r="BA1549" s="13">
        <v>0</v>
      </c>
      <c r="BB1549" s="34" t="s">
        <v>1933</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2046</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2040</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1982</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2047</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1929</v>
      </c>
      <c r="AZ1554" s="13">
        <v>0</v>
      </c>
      <c r="BA1554" s="13">
        <v>0</v>
      </c>
      <c r="BB1554" s="34" t="s">
        <v>1930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2048</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2049</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2050</v>
      </c>
      <c r="AZ1557" s="13">
        <v>0</v>
      </c>
      <c r="BA1557" s="13">
        <v>0</v>
      </c>
      <c r="BB1557" s="34" t="s">
        <v>2051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2052</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2049</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1982</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2034</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2053</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2053</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2054</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1982</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2041</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2055</v>
      </c>
      <c r="AT1567" s="15" t="s">
        <v>479</v>
      </c>
      <c r="AU1567" s="14">
        <v>0</v>
      </c>
      <c r="AV1567" s="14">
        <v>10007001</v>
      </c>
      <c r="AW1567" s="14">
        <v>0</v>
      </c>
      <c r="AX1567" s="15" t="s">
        <v>160</v>
      </c>
      <c r="AY1567" s="15" t="s">
        <v>158</v>
      </c>
      <c r="AZ1567" s="13">
        <v>0</v>
      </c>
      <c r="BA1567" s="13">
        <v>0</v>
      </c>
      <c r="BB1567" s="68" t="s">
        <v>2042</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2050</v>
      </c>
      <c r="AZ1568" s="13">
        <v>0</v>
      </c>
      <c r="BA1568" s="13">
        <v>0</v>
      </c>
      <c r="BB1568" s="34" t="s">
        <v>2051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2056</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2057</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2058</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2048</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1982</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1929</v>
      </c>
      <c r="AZ1577" s="13">
        <v>0</v>
      </c>
      <c r="BA1577" s="13">
        <v>0</v>
      </c>
      <c r="BB1577" s="34" t="s">
        <v>1930</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2034</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2012</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2013</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2041</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2042</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1982</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2036</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2034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2059</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2060</v>
      </c>
      <c r="AZ1588" s="13">
        <v>0</v>
      </c>
      <c r="BA1588" s="13">
        <v>0</v>
      </c>
      <c r="BB1588" s="34" t="s">
        <v>2061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2062</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2060</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2063</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2060</v>
      </c>
      <c r="AZ1590" s="13">
        <v>0</v>
      </c>
      <c r="BA1590" s="13">
        <v>0</v>
      </c>
      <c r="BB1590" s="34" t="s">
        <v>2064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2065</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2060</v>
      </c>
      <c r="AZ1591" s="13">
        <v>0</v>
      </c>
      <c r="BA1591" s="13">
        <v>0</v>
      </c>
      <c r="BB1591" s="34" t="s">
        <v>2066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2067</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2060</v>
      </c>
      <c r="AZ1592" s="13">
        <v>0</v>
      </c>
      <c r="BA1592" s="13">
        <v>0</v>
      </c>
      <c r="BB1592" s="34" t="s">
        <v>2068</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2069</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2060</v>
      </c>
      <c r="AZ1593" s="13">
        <v>0</v>
      </c>
      <c r="BA1593" s="13">
        <v>0</v>
      </c>
      <c r="BB1593" s="34" t="s">
        <v>2070</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2071</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2060</v>
      </c>
      <c r="AZ1594" s="13">
        <v>0</v>
      </c>
      <c r="BA1594" s="13">
        <v>0</v>
      </c>
      <c r="BB1594" s="34" t="s">
        <v>2072</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2073</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2060</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2074</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2075</v>
      </c>
      <c r="AZ1596" s="13">
        <v>0</v>
      </c>
      <c r="BA1596" s="13">
        <v>0</v>
      </c>
      <c r="BB1596" s="34" t="s">
        <v>2076</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2077</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2078</v>
      </c>
      <c r="AZ1597" s="13">
        <v>0</v>
      </c>
      <c r="BA1597" s="13">
        <v>0</v>
      </c>
      <c r="BB1597" s="34" t="s">
        <v>2079</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2080</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2081</v>
      </c>
      <c r="AZ1598" s="13">
        <v>0</v>
      </c>
      <c r="BA1598" s="13">
        <v>0</v>
      </c>
      <c r="BB1598" s="34" t="s">
        <v>2082</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2083</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2084</v>
      </c>
      <c r="AZ1599" s="13">
        <v>0</v>
      </c>
      <c r="BA1599" s="13">
        <v>0</v>
      </c>
      <c r="BB1599" s="34" t="s">
        <v>2085</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2086</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1142</v>
      </c>
      <c r="AZ1600" s="13">
        <v>0</v>
      </c>
      <c r="BA1600" s="13">
        <v>0</v>
      </c>
      <c r="BB1600" s="34" t="s">
        <v>1143</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2087</v>
      </c>
      <c r="AZ1601" s="125">
        <v>0</v>
      </c>
      <c r="BA1601" s="125">
        <v>0</v>
      </c>
      <c r="BB1601" s="172" t="s">
        <v>2088</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1645</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2089</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2090</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2091</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1648</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2092</v>
      </c>
      <c r="AZ1604" s="13">
        <v>0</v>
      </c>
      <c r="BA1604" s="13">
        <v>0</v>
      </c>
      <c r="BB1604" s="34" t="s">
        <v>2093</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2094</v>
      </c>
      <c r="AZ1605" s="13">
        <v>0</v>
      </c>
      <c r="BA1605" s="13">
        <v>0</v>
      </c>
      <c r="BB1605" s="34" t="s">
        <v>2095</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2096</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2097</v>
      </c>
      <c r="AZ1606" s="13">
        <v>0</v>
      </c>
      <c r="BA1606" s="13">
        <v>0</v>
      </c>
      <c r="BB1606" s="34" t="s">
        <v>2098</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2099</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2100</v>
      </c>
      <c r="AZ1607" s="13">
        <v>0</v>
      </c>
      <c r="BA1607" s="13">
        <v>0</v>
      </c>
      <c r="BB1607" s="34" t="s">
        <v>2101</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2102</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1906</v>
      </c>
      <c r="AZ1608" s="13">
        <v>0</v>
      </c>
      <c r="BA1608" s="13">
        <v>0</v>
      </c>
      <c r="BB1608" s="34" t="s">
        <v>2103</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1248</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2104</v>
      </c>
      <c r="AZ1609" s="13">
        <v>0</v>
      </c>
      <c r="BA1609" s="13">
        <v>0</v>
      </c>
      <c r="BB1609" s="34" t="s">
        <v>2105</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2337</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2338</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2106</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2107</v>
      </c>
      <c r="AZ1611" s="13">
        <v>0</v>
      </c>
      <c r="BA1611" s="13">
        <v>0</v>
      </c>
      <c r="BB1611" s="34" t="s">
        <v>2108</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2109</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2110</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2111</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2112</v>
      </c>
      <c r="AZ1613" s="13">
        <v>0</v>
      </c>
      <c r="BA1613" s="13">
        <v>0</v>
      </c>
      <c r="BB1613" s="34" t="s">
        <v>2113</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2114</v>
      </c>
      <c r="AZ1614" s="13">
        <v>0</v>
      </c>
      <c r="BA1614" s="13">
        <v>0</v>
      </c>
      <c r="BB1614" s="34" t="s">
        <v>2115</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2116</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2117</v>
      </c>
      <c r="AZ1615" s="13">
        <v>0</v>
      </c>
      <c r="BA1615" s="13">
        <v>0</v>
      </c>
      <c r="BB1615" s="34" t="s">
        <v>2118</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1026</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2119</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1028</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2120</v>
      </c>
      <c r="AT1617" s="12" t="s">
        <v>159</v>
      </c>
      <c r="AU1617" s="6">
        <v>0</v>
      </c>
      <c r="AV1617" s="6" t="s">
        <v>158</v>
      </c>
      <c r="AW1617" s="6">
        <v>0</v>
      </c>
      <c r="AX1617" s="7" t="s">
        <v>160</v>
      </c>
      <c r="AY1617" s="6">
        <v>0</v>
      </c>
      <c r="AZ1617" s="13">
        <v>0</v>
      </c>
      <c r="BA1617" s="13">
        <v>0</v>
      </c>
      <c r="BB1617" s="34" t="s">
        <v>2121</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2122</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2123</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2124</v>
      </c>
      <c r="AZ1619" s="13">
        <v>0</v>
      </c>
      <c r="BA1619" s="13">
        <v>0</v>
      </c>
      <c r="BB1619" s="34" t="s">
        <v>2125</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2126</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2127</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2128</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2129</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2130</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2131</v>
      </c>
      <c r="AZ1622" s="13">
        <v>0</v>
      </c>
      <c r="BA1622" s="13">
        <v>0</v>
      </c>
      <c r="BB1622" s="34" t="s">
        <v>2132</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2133</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f t="shared" ref="C1624:C1643" si="111">C1596+1000</f>
        <v>80002001</v>
      </c>
      <c r="D1624" s="12" t="s">
        <v>2134</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2135</v>
      </c>
      <c r="AZ1624" s="13">
        <v>0</v>
      </c>
      <c r="BA1624" s="13">
        <v>0</v>
      </c>
      <c r="BB1624" s="34" t="s">
        <v>2136</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1"/>
        <v>80002002</v>
      </c>
      <c r="D1625" s="12" t="s">
        <v>2137</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1024</v>
      </c>
      <c r="AZ1625" s="13">
        <v>0</v>
      </c>
      <c r="BA1625" s="13">
        <v>0</v>
      </c>
      <c r="BB1625" s="34" t="s">
        <v>1025</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1"/>
        <v>80002003</v>
      </c>
      <c r="D1626" s="12" t="s">
        <v>2138</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2139</v>
      </c>
      <c r="AZ1626" s="13">
        <v>0</v>
      </c>
      <c r="BA1626" s="13">
        <v>0</v>
      </c>
      <c r="BB1626" s="34" t="s">
        <v>2140</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1"/>
        <v>80002004</v>
      </c>
      <c r="D1627" s="12" t="s">
        <v>2141</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2142</v>
      </c>
      <c r="AZ1627" s="13">
        <v>0</v>
      </c>
      <c r="BA1627" s="13">
        <v>0</v>
      </c>
      <c r="BB1627" s="34" t="s">
        <v>2143</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1"/>
        <v>80002005</v>
      </c>
      <c r="D1628" s="12" t="s">
        <v>2144</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2145</v>
      </c>
      <c r="AZ1628" s="13">
        <v>0</v>
      </c>
      <c r="BA1628" s="13">
        <v>0</v>
      </c>
      <c r="BB1628" s="34" t="s">
        <v>2146</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1"/>
        <v>80002006</v>
      </c>
      <c r="D1629" s="12" t="s">
        <v>2147</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2148</v>
      </c>
      <c r="AZ1629" s="13">
        <v>0</v>
      </c>
      <c r="BA1629" s="13">
        <v>0</v>
      </c>
      <c r="BB1629" s="172" t="s">
        <v>2149</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f t="shared" si="111"/>
        <v>80002007</v>
      </c>
      <c r="D1630" s="12" t="s">
        <v>2150</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2089</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1"/>
        <v>80002008</v>
      </c>
      <c r="D1631" s="12" t="s">
        <v>2151</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2152</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1"/>
        <v>80002009</v>
      </c>
      <c r="D1632" s="12" t="s">
        <v>2153</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2154</v>
      </c>
      <c r="AZ1632" s="13">
        <v>0</v>
      </c>
      <c r="BA1632" s="13">
        <v>0</v>
      </c>
      <c r="BB1632" s="34" t="s">
        <v>2155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1"/>
        <v>80002010</v>
      </c>
      <c r="D1633" s="12" t="s">
        <v>2156</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2157</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1"/>
        <v>80002011</v>
      </c>
      <c r="D1634" s="12" t="s">
        <v>2158</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2159</v>
      </c>
      <c r="AZ1634" s="13">
        <v>0</v>
      </c>
      <c r="BA1634" s="13">
        <v>0</v>
      </c>
      <c r="BB1634" s="34" t="s">
        <v>2160</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1"/>
        <v>80002012</v>
      </c>
      <c r="D1635" s="12" t="s">
        <v>2161</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2162</v>
      </c>
      <c r="AZ1635" s="13">
        <v>0</v>
      </c>
      <c r="BA1635" s="13">
        <v>0</v>
      </c>
      <c r="BB1635" s="34" t="s">
        <v>2163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1"/>
        <v>80002013</v>
      </c>
      <c r="D1636" s="12" t="s">
        <v>2164</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2165</v>
      </c>
      <c r="AZ1636" s="13">
        <v>0</v>
      </c>
      <c r="BA1636" s="13">
        <v>0</v>
      </c>
      <c r="BB1636" s="34" t="s">
        <v>2166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1"/>
        <v>80002014</v>
      </c>
      <c r="D1637" s="12" t="s">
        <v>2167</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2168</v>
      </c>
      <c r="AZ1637" s="13">
        <v>0</v>
      </c>
      <c r="BA1637" s="13">
        <v>0</v>
      </c>
      <c r="BB1637" s="34" t="s">
        <v>2169</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f t="shared" si="111"/>
        <v>80002015</v>
      </c>
      <c r="D1638" s="163" t="s">
        <v>2170</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2171</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f t="shared" si="111"/>
        <v>80002016</v>
      </c>
      <c r="D1639" s="12" t="s">
        <v>2172</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2173</v>
      </c>
      <c r="AZ1639" s="13">
        <v>0</v>
      </c>
      <c r="BA1639" s="13">
        <v>0</v>
      </c>
      <c r="BB1639" s="34" t="s">
        <v>2174</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1"/>
        <v>80002017</v>
      </c>
      <c r="D1640" s="12" t="s">
        <v>2175</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2176</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1"/>
        <v>80002018</v>
      </c>
      <c r="D1641" s="12" t="s">
        <v>2177</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2178</v>
      </c>
      <c r="AZ1641" s="13">
        <v>0</v>
      </c>
      <c r="BA1641" s="13">
        <v>0</v>
      </c>
      <c r="BB1641" s="34" t="s">
        <v>2179</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1"/>
        <v>80002019</v>
      </c>
      <c r="D1642" s="12" t="s">
        <v>2180</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2181</v>
      </c>
      <c r="AZ1642" s="13">
        <v>0</v>
      </c>
      <c r="BA1642" s="13">
        <v>0</v>
      </c>
      <c r="BB1642" s="34" t="s">
        <v>2182</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1"/>
        <v>80002020</v>
      </c>
      <c r="D1643" s="12" t="s">
        <v>2183</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2184</v>
      </c>
      <c r="AZ1643" s="13">
        <v>0</v>
      </c>
      <c r="BA1643" s="13">
        <v>0</v>
      </c>
      <c r="BB1643" s="34" t="s">
        <v>2185</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f t="shared" ref="C1644:C1651" si="112">C1616+1000</f>
        <v>80002021</v>
      </c>
      <c r="D1644" s="12" t="s">
        <v>2186</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1027</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f t="shared" si="112"/>
        <v>80002022</v>
      </c>
      <c r="D1645" s="12" t="s">
        <v>2187</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1029</v>
      </c>
      <c r="AT1645" s="12" t="s">
        <v>159</v>
      </c>
      <c r="AU1645" s="6" t="s">
        <v>844</v>
      </c>
      <c r="AV1645" s="6" t="s">
        <v>158</v>
      </c>
      <c r="AW1645" s="6">
        <v>0</v>
      </c>
      <c r="AX1645" s="7" t="s">
        <v>160</v>
      </c>
      <c r="AY1645" s="6">
        <v>0</v>
      </c>
      <c r="AZ1645" s="13">
        <v>0</v>
      </c>
      <c r="BA1645" s="13">
        <v>0</v>
      </c>
      <c r="BB1645" s="34" t="s">
        <v>1030</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f t="shared" si="112"/>
        <v>80002023</v>
      </c>
      <c r="D1646" s="12" t="s">
        <v>2188</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f t="shared" si="112"/>
        <v>80002024</v>
      </c>
      <c r="D1647" s="12" t="s">
        <v>2189</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2124</v>
      </c>
      <c r="AZ1647" s="13">
        <v>0</v>
      </c>
      <c r="BA1647" s="13">
        <v>0</v>
      </c>
      <c r="BB1647" s="34" t="s">
        <v>2190</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f t="shared" si="112"/>
        <v>80002025</v>
      </c>
      <c r="D1648" s="12" t="s">
        <v>2191</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f t="shared" si="112"/>
        <v>80002026</v>
      </c>
      <c r="D1649" s="12" t="s">
        <v>2192</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2193</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f t="shared" si="112"/>
        <v>80002027</v>
      </c>
      <c r="D1650" s="12" t="s">
        <v>2194</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2131</v>
      </c>
      <c r="AZ1650" s="13">
        <v>0</v>
      </c>
      <c r="BA1650" s="13">
        <v>0</v>
      </c>
      <c r="BB1650" s="34" t="s">
        <v>2195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f t="shared" si="112"/>
        <v>80002028</v>
      </c>
      <c r="D1651" s="12" t="s">
        <v>2196</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f t="shared" ref="C1652:C1661" si="113">C1624+1000</f>
        <v>80003001</v>
      </c>
      <c r="D1652" s="12" t="s">
        <v>2197</v>
      </c>
      <c r="E1652" s="11">
        <v>1</v>
      </c>
      <c r="F1652" s="11">
        <v>80003001</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167</v>
      </c>
      <c r="AG1652" s="6">
        <v>2</v>
      </c>
      <c r="AH1652" s="6">
        <v>2</v>
      </c>
      <c r="AI1652" s="6">
        <v>0</v>
      </c>
      <c r="AJ1652" s="6">
        <v>1.5</v>
      </c>
      <c r="AK1652" s="11">
        <v>0</v>
      </c>
      <c r="AL1652" s="11">
        <v>0</v>
      </c>
      <c r="AM1652" s="11">
        <v>0</v>
      </c>
      <c r="AN1652" s="11">
        <v>1</v>
      </c>
      <c r="AO1652" s="11">
        <v>3000</v>
      </c>
      <c r="AP1652" s="11">
        <v>0.5</v>
      </c>
      <c r="AQ1652" s="11">
        <v>0</v>
      </c>
      <c r="AR1652" s="6">
        <v>0</v>
      </c>
      <c r="AS1652" s="11" t="s">
        <v>158</v>
      </c>
      <c r="AT1652" s="12" t="s">
        <v>214</v>
      </c>
      <c r="AU1652" s="11">
        <v>0</v>
      </c>
      <c r="AV1652" s="14">
        <v>0</v>
      </c>
      <c r="AW1652" s="14">
        <v>0</v>
      </c>
      <c r="AX1652" s="12" t="s">
        <v>160</v>
      </c>
      <c r="AY1652" s="11">
        <v>0</v>
      </c>
      <c r="AZ1652" s="13">
        <v>0</v>
      </c>
      <c r="BA1652" s="13">
        <v>0</v>
      </c>
      <c r="BB1652" s="34" t="s">
        <v>2198</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3"/>
        <v>80003002</v>
      </c>
      <c r="D1653" s="12" t="s">
        <v>2199</v>
      </c>
      <c r="E1653" s="11">
        <v>1</v>
      </c>
      <c r="F1653" s="11">
        <v>80003002</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167</v>
      </c>
      <c r="AG1653" s="6">
        <v>2</v>
      </c>
      <c r="AH1653" s="6">
        <v>2</v>
      </c>
      <c r="AI1653" s="6">
        <v>0</v>
      </c>
      <c r="AJ1653" s="6">
        <v>1.5</v>
      </c>
      <c r="AK1653" s="11">
        <v>0</v>
      </c>
      <c r="AL1653" s="11">
        <v>0</v>
      </c>
      <c r="AM1653" s="11">
        <v>0</v>
      </c>
      <c r="AN1653" s="11">
        <v>1</v>
      </c>
      <c r="AO1653" s="11">
        <v>3000</v>
      </c>
      <c r="AP1653" s="11">
        <v>0.5</v>
      </c>
      <c r="AQ1653" s="11">
        <v>0</v>
      </c>
      <c r="AR1653" s="6">
        <v>0</v>
      </c>
      <c r="AS1653" s="11" t="s">
        <v>158</v>
      </c>
      <c r="AT1653" s="12" t="s">
        <v>214</v>
      </c>
      <c r="AU1653" s="11">
        <v>0</v>
      </c>
      <c r="AV1653" s="14">
        <v>0</v>
      </c>
      <c r="AW1653" s="14">
        <v>0</v>
      </c>
      <c r="AX1653" s="12" t="s">
        <v>160</v>
      </c>
      <c r="AY1653" s="11">
        <v>0</v>
      </c>
      <c r="AZ1653" s="13">
        <v>0</v>
      </c>
      <c r="BA1653" s="13">
        <v>0</v>
      </c>
      <c r="BB1653" s="34" t="s">
        <v>2198</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3"/>
        <v>80003003</v>
      </c>
      <c r="D1654" s="12" t="s">
        <v>2200</v>
      </c>
      <c r="E1654" s="11">
        <v>1</v>
      </c>
      <c r="F1654" s="11">
        <v>80003003</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167</v>
      </c>
      <c r="AG1654" s="6">
        <v>2</v>
      </c>
      <c r="AH1654" s="6">
        <v>2</v>
      </c>
      <c r="AI1654" s="6">
        <v>0</v>
      </c>
      <c r="AJ1654" s="6">
        <v>1.5</v>
      </c>
      <c r="AK1654" s="11">
        <v>0</v>
      </c>
      <c r="AL1654" s="11">
        <v>0</v>
      </c>
      <c r="AM1654" s="11">
        <v>0</v>
      </c>
      <c r="AN1654" s="11">
        <v>1</v>
      </c>
      <c r="AO1654" s="11">
        <v>3000</v>
      </c>
      <c r="AP1654" s="11">
        <v>0.5</v>
      </c>
      <c r="AQ1654" s="11">
        <v>0</v>
      </c>
      <c r="AR1654" s="6">
        <v>0</v>
      </c>
      <c r="AS1654" s="11" t="s">
        <v>158</v>
      </c>
      <c r="AT1654" s="12" t="s">
        <v>214</v>
      </c>
      <c r="AU1654" s="11">
        <v>0</v>
      </c>
      <c r="AV1654" s="14">
        <v>0</v>
      </c>
      <c r="AW1654" s="14">
        <v>0</v>
      </c>
      <c r="AX1654" s="12" t="s">
        <v>160</v>
      </c>
      <c r="AY1654" s="11">
        <v>0</v>
      </c>
      <c r="AZ1654" s="13">
        <v>0</v>
      </c>
      <c r="BA1654" s="13">
        <v>0</v>
      </c>
      <c r="BB1654" s="34" t="s">
        <v>2198</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3"/>
        <v>80003004</v>
      </c>
      <c r="D1655" s="12" t="s">
        <v>2201</v>
      </c>
      <c r="E1655" s="11">
        <v>1</v>
      </c>
      <c r="F1655" s="11">
        <v>80003004</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167</v>
      </c>
      <c r="AG1655" s="6">
        <v>2</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0</v>
      </c>
      <c r="BB1655" s="34" t="s">
        <v>2198</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f t="shared" si="113"/>
        <v>80003005</v>
      </c>
      <c r="D1656" s="12" t="s">
        <v>2202</v>
      </c>
      <c r="E1656" s="11">
        <v>1</v>
      </c>
      <c r="F1656" s="11">
        <v>80003005</v>
      </c>
      <c r="G1656" s="14">
        <v>0</v>
      </c>
      <c r="H1656" s="13">
        <v>0</v>
      </c>
      <c r="I1656" s="14">
        <v>1</v>
      </c>
      <c r="J1656" s="14">
        <v>0</v>
      </c>
      <c r="K1656" s="14">
        <v>0</v>
      </c>
      <c r="L1656" s="11">
        <v>0</v>
      </c>
      <c r="M1656" s="11">
        <v>0</v>
      </c>
      <c r="N1656" s="11">
        <v>1</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167</v>
      </c>
      <c r="AG1656" s="6">
        <v>2</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0</v>
      </c>
      <c r="BB1656" s="34" t="s">
        <v>2198</v>
      </c>
      <c r="BC1656" s="11"/>
      <c r="BD1656" s="11">
        <v>0</v>
      </c>
      <c r="BE1656" s="11"/>
      <c r="BF1656" s="11"/>
      <c r="BG1656" s="11"/>
      <c r="BH1656" s="11"/>
      <c r="BI1656" s="11">
        <v>0</v>
      </c>
      <c r="BJ1656" s="6">
        <v>0</v>
      </c>
      <c r="BK1656" s="6">
        <v>0</v>
      </c>
      <c r="BL1656" s="6">
        <v>0</v>
      </c>
      <c r="BM1656" s="6">
        <v>0</v>
      </c>
      <c r="BN1656" s="6">
        <v>0</v>
      </c>
      <c r="BO1656" s="6">
        <v>0</v>
      </c>
    </row>
    <row r="1657" spans="3:67" ht="20.100000000000001" customHeight="1">
      <c r="C1657" s="14">
        <f t="shared" si="113"/>
        <v>80003006</v>
      </c>
      <c r="D1657" s="12" t="s">
        <v>2203</v>
      </c>
      <c r="E1657" s="11">
        <v>1</v>
      </c>
      <c r="F1657" s="11">
        <v>80003101</v>
      </c>
      <c r="G1657" s="14">
        <v>0</v>
      </c>
      <c r="H1657" s="13">
        <v>0</v>
      </c>
      <c r="I1657" s="14">
        <v>1</v>
      </c>
      <c r="J1657" s="14">
        <v>0</v>
      </c>
      <c r="K1657" s="14">
        <v>0</v>
      </c>
      <c r="L1657" s="11">
        <v>0</v>
      </c>
      <c r="M1657" s="11">
        <v>0</v>
      </c>
      <c r="N1657" s="11">
        <v>1</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167</v>
      </c>
      <c r="AG1657" s="6">
        <v>2</v>
      </c>
      <c r="AH1657" s="6">
        <v>2</v>
      </c>
      <c r="AI1657" s="6">
        <v>0</v>
      </c>
      <c r="AJ1657" s="6">
        <v>1.5</v>
      </c>
      <c r="AK1657" s="11">
        <v>0</v>
      </c>
      <c r="AL1657" s="11">
        <v>0</v>
      </c>
      <c r="AM1657" s="11">
        <v>0</v>
      </c>
      <c r="AN1657" s="11">
        <v>1</v>
      </c>
      <c r="AO1657" s="11">
        <v>3000</v>
      </c>
      <c r="AP1657" s="11">
        <v>0.5</v>
      </c>
      <c r="AQ1657" s="11">
        <v>0</v>
      </c>
      <c r="AR1657" s="6">
        <v>0</v>
      </c>
      <c r="AS1657" s="11" t="s">
        <v>158</v>
      </c>
      <c r="AT1657" s="12" t="s">
        <v>214</v>
      </c>
      <c r="AU1657" s="11">
        <v>0</v>
      </c>
      <c r="AV1657" s="14">
        <v>0</v>
      </c>
      <c r="AW1657" s="14">
        <v>0</v>
      </c>
      <c r="AX1657" s="12" t="s">
        <v>160</v>
      </c>
      <c r="AY1657" s="11">
        <v>0</v>
      </c>
      <c r="AZ1657" s="13">
        <v>0</v>
      </c>
      <c r="BA1657" s="13">
        <v>0</v>
      </c>
      <c r="BB1657" s="34" t="s">
        <v>2204</v>
      </c>
      <c r="BC1657" s="11"/>
      <c r="BD1657" s="11">
        <v>0</v>
      </c>
      <c r="BE1657" s="11"/>
      <c r="BF1657" s="11"/>
      <c r="BG1657" s="11"/>
      <c r="BH1657" s="11"/>
      <c r="BI1657" s="11">
        <v>0</v>
      </c>
      <c r="BJ1657" s="6">
        <v>0</v>
      </c>
      <c r="BK1657" s="6">
        <v>0</v>
      </c>
      <c r="BL1657" s="6">
        <v>0</v>
      </c>
      <c r="BM1657" s="6">
        <v>0</v>
      </c>
      <c r="BN1657" s="6">
        <v>0</v>
      </c>
      <c r="BO1657" s="6">
        <v>0</v>
      </c>
    </row>
    <row r="1658" spans="3:67" ht="20.100000000000001" customHeight="1">
      <c r="C1658" s="14">
        <f t="shared" si="113"/>
        <v>80003007</v>
      </c>
      <c r="D1658" s="12" t="s">
        <v>2205</v>
      </c>
      <c r="E1658" s="11">
        <v>1</v>
      </c>
      <c r="F1658" s="11">
        <v>80003102</v>
      </c>
      <c r="G1658" s="14">
        <v>0</v>
      </c>
      <c r="H1658" s="13">
        <v>0</v>
      </c>
      <c r="I1658" s="14">
        <v>1</v>
      </c>
      <c r="J1658" s="14">
        <v>0</v>
      </c>
      <c r="K1658" s="14">
        <v>0</v>
      </c>
      <c r="L1658" s="11">
        <v>0</v>
      </c>
      <c r="M1658" s="11">
        <v>0</v>
      </c>
      <c r="N1658" s="11">
        <v>1</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167</v>
      </c>
      <c r="AG1658" s="6">
        <v>2</v>
      </c>
      <c r="AH1658" s="6">
        <v>2</v>
      </c>
      <c r="AI1658" s="6">
        <v>0</v>
      </c>
      <c r="AJ1658" s="6">
        <v>1.5</v>
      </c>
      <c r="AK1658" s="11">
        <v>0</v>
      </c>
      <c r="AL1658" s="11">
        <v>0</v>
      </c>
      <c r="AM1658" s="11">
        <v>0</v>
      </c>
      <c r="AN1658" s="11">
        <v>1</v>
      </c>
      <c r="AO1658" s="11">
        <v>3000</v>
      </c>
      <c r="AP1658" s="11">
        <v>0.5</v>
      </c>
      <c r="AQ1658" s="11">
        <v>0</v>
      </c>
      <c r="AR1658" s="6">
        <v>0</v>
      </c>
      <c r="AS1658" s="11" t="s">
        <v>158</v>
      </c>
      <c r="AT1658" s="12" t="s">
        <v>214</v>
      </c>
      <c r="AU1658" s="11">
        <v>0</v>
      </c>
      <c r="AV1658" s="14">
        <v>0</v>
      </c>
      <c r="AW1658" s="14">
        <v>0</v>
      </c>
      <c r="AX1658" s="12" t="s">
        <v>160</v>
      </c>
      <c r="AY1658" s="11">
        <v>0</v>
      </c>
      <c r="AZ1658" s="13">
        <v>0</v>
      </c>
      <c r="BA1658" s="13">
        <v>0</v>
      </c>
      <c r="BB1658" s="34" t="s">
        <v>2206</v>
      </c>
      <c r="BC1658" s="11"/>
      <c r="BD1658" s="11">
        <v>0</v>
      </c>
      <c r="BE1658" s="11"/>
      <c r="BF1658" s="11"/>
      <c r="BG1658" s="11"/>
      <c r="BH1658" s="11"/>
      <c r="BI1658" s="11">
        <v>0</v>
      </c>
      <c r="BJ1658" s="6">
        <v>0</v>
      </c>
      <c r="BK1658" s="6">
        <v>0</v>
      </c>
      <c r="BL1658" s="6">
        <v>0</v>
      </c>
      <c r="BM1658" s="6">
        <v>0</v>
      </c>
      <c r="BN1658" s="6">
        <v>0</v>
      </c>
      <c r="BO1658" s="6">
        <v>0</v>
      </c>
    </row>
    <row r="1659" spans="3:67" ht="20.100000000000001" customHeight="1">
      <c r="C1659" s="14">
        <f t="shared" si="113"/>
        <v>80003008</v>
      </c>
      <c r="D1659" s="12" t="s">
        <v>2207</v>
      </c>
      <c r="E1659" s="11">
        <v>1</v>
      </c>
      <c r="F1659" s="11">
        <v>80003103</v>
      </c>
      <c r="G1659" s="14">
        <v>0</v>
      </c>
      <c r="H1659" s="13">
        <v>0</v>
      </c>
      <c r="I1659" s="14">
        <v>1</v>
      </c>
      <c r="J1659" s="14">
        <v>0</v>
      </c>
      <c r="K1659" s="14">
        <v>0</v>
      </c>
      <c r="L1659" s="11">
        <v>0</v>
      </c>
      <c r="M1659" s="11">
        <v>0</v>
      </c>
      <c r="N1659" s="11">
        <v>1</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167</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2" t="s">
        <v>214</v>
      </c>
      <c r="AU1659" s="11">
        <v>0</v>
      </c>
      <c r="AV1659" s="14">
        <v>0</v>
      </c>
      <c r="AW1659" s="14">
        <v>0</v>
      </c>
      <c r="AX1659" s="12" t="s">
        <v>160</v>
      </c>
      <c r="AY1659" s="11">
        <v>0</v>
      </c>
      <c r="AZ1659" s="13">
        <v>0</v>
      </c>
      <c r="BA1659" s="13">
        <v>0</v>
      </c>
      <c r="BB1659" s="34" t="s">
        <v>2208</v>
      </c>
      <c r="BC1659" s="11"/>
      <c r="BD1659" s="11">
        <v>0</v>
      </c>
      <c r="BE1659" s="11"/>
      <c r="BF1659" s="11"/>
      <c r="BG1659" s="11"/>
      <c r="BH1659" s="11"/>
      <c r="BI1659" s="11">
        <v>0</v>
      </c>
      <c r="BJ1659" s="6">
        <v>0</v>
      </c>
      <c r="BK1659" s="6">
        <v>0</v>
      </c>
      <c r="BL1659" s="6">
        <v>0</v>
      </c>
      <c r="BM1659" s="6">
        <v>0</v>
      </c>
      <c r="BN1659" s="6">
        <v>0</v>
      </c>
      <c r="BO1659" s="6">
        <v>0</v>
      </c>
    </row>
    <row r="1660" spans="3:67" ht="20.100000000000001" customHeight="1">
      <c r="C1660" s="14">
        <f t="shared" si="113"/>
        <v>80003009</v>
      </c>
      <c r="D1660" s="12" t="s">
        <v>2209</v>
      </c>
      <c r="E1660" s="11">
        <v>1</v>
      </c>
      <c r="F1660" s="11">
        <v>80003104</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2210</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f t="shared" si="113"/>
        <v>80003010</v>
      </c>
      <c r="D1661" s="12" t="s">
        <v>2211</v>
      </c>
      <c r="E1661" s="11">
        <v>1</v>
      </c>
      <c r="F1661" s="11">
        <v>80003105</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2212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80004001</v>
      </c>
      <c r="D1662" s="51" t="s">
        <v>2213</v>
      </c>
      <c r="E1662" s="11">
        <v>1</v>
      </c>
      <c r="F1662" s="14">
        <v>80004001</v>
      </c>
      <c r="G1662" s="52">
        <v>0</v>
      </c>
      <c r="H1662" s="13">
        <v>0</v>
      </c>
      <c r="I1662" s="14">
        <v>1</v>
      </c>
      <c r="J1662" s="14">
        <v>0</v>
      </c>
      <c r="K1662" s="14">
        <v>0</v>
      </c>
      <c r="L1662" s="52">
        <v>0</v>
      </c>
      <c r="M1662" s="52">
        <v>0</v>
      </c>
      <c r="N1662" s="52">
        <v>2</v>
      </c>
      <c r="O1662" s="52">
        <v>1</v>
      </c>
      <c r="P1662" s="52">
        <v>0.2</v>
      </c>
      <c r="Q1662" s="52">
        <v>0</v>
      </c>
      <c r="R1662" s="6">
        <v>0</v>
      </c>
      <c r="S1662" s="52">
        <v>0</v>
      </c>
      <c r="T1662" s="11">
        <v>1</v>
      </c>
      <c r="U1662" s="52">
        <v>2</v>
      </c>
      <c r="V1662" s="52">
        <v>0</v>
      </c>
      <c r="W1662" s="52">
        <v>0</v>
      </c>
      <c r="X1662" s="52">
        <v>0</v>
      </c>
      <c r="Y1662" s="52">
        <v>0</v>
      </c>
      <c r="Z1662" s="52">
        <v>0</v>
      </c>
      <c r="AA1662" s="52">
        <v>0</v>
      </c>
      <c r="AB1662" s="52">
        <v>0</v>
      </c>
      <c r="AC1662" s="52">
        <v>0</v>
      </c>
      <c r="AD1662" s="52">
        <v>15</v>
      </c>
      <c r="AE1662" s="52">
        <v>1</v>
      </c>
      <c r="AF1662" s="52">
        <v>3</v>
      </c>
      <c r="AG1662" s="6">
        <v>0</v>
      </c>
      <c r="AH1662" s="6">
        <v>0</v>
      </c>
      <c r="AI1662" s="6">
        <v>0</v>
      </c>
      <c r="AJ1662" s="60">
        <v>6</v>
      </c>
      <c r="AK1662" s="52">
        <v>0</v>
      </c>
      <c r="AL1662" s="52">
        <v>0</v>
      </c>
      <c r="AM1662" s="52">
        <v>0</v>
      </c>
      <c r="AN1662" s="52">
        <v>0.5</v>
      </c>
      <c r="AO1662" s="52">
        <v>3000</v>
      </c>
      <c r="AP1662" s="52">
        <v>0.5</v>
      </c>
      <c r="AQ1662" s="52">
        <v>0</v>
      </c>
      <c r="AR1662" s="6">
        <v>0</v>
      </c>
      <c r="AS1662" s="52">
        <v>93000201</v>
      </c>
      <c r="AT1662" s="51" t="s">
        <v>214</v>
      </c>
      <c r="AU1662" s="11">
        <v>0</v>
      </c>
      <c r="AV1662" s="57">
        <v>10000007</v>
      </c>
      <c r="AW1662" s="14">
        <v>23000050</v>
      </c>
      <c r="AX1662" s="51" t="s">
        <v>160</v>
      </c>
      <c r="AY1662" s="52">
        <v>0</v>
      </c>
      <c r="AZ1662" s="58">
        <v>0</v>
      </c>
      <c r="BA1662" s="13">
        <v>0</v>
      </c>
      <c r="BB1662" s="34" t="s">
        <v>2214</v>
      </c>
      <c r="BC1662" s="52">
        <v>0</v>
      </c>
      <c r="BD1662" s="11">
        <v>0</v>
      </c>
      <c r="BE1662" s="52">
        <v>0</v>
      </c>
      <c r="BF1662" s="52">
        <v>0</v>
      </c>
      <c r="BG1662" s="52">
        <v>0</v>
      </c>
      <c r="BH1662" s="52">
        <v>0</v>
      </c>
      <c r="BI1662" s="11">
        <v>0</v>
      </c>
      <c r="BJ1662" s="6">
        <v>0</v>
      </c>
      <c r="BK1662" s="6">
        <v>0</v>
      </c>
      <c r="BL1662" s="6">
        <v>0</v>
      </c>
      <c r="BM1662" s="6">
        <v>0</v>
      </c>
      <c r="BN1662" s="6">
        <v>0</v>
      </c>
      <c r="BO1662" s="6">
        <v>0</v>
      </c>
    </row>
    <row r="1663" spans="3:67" ht="19.5" customHeight="1">
      <c r="C1663" s="14">
        <v>80004002</v>
      </c>
      <c r="D1663" s="12" t="s">
        <v>2215</v>
      </c>
      <c r="E1663" s="14">
        <v>1</v>
      </c>
      <c r="F1663" s="14">
        <v>80004002</v>
      </c>
      <c r="G1663" s="14">
        <v>0</v>
      </c>
      <c r="H1663" s="13">
        <v>0</v>
      </c>
      <c r="I1663" s="14">
        <v>1</v>
      </c>
      <c r="J1663" s="14">
        <v>0</v>
      </c>
      <c r="K1663" s="14">
        <v>0</v>
      </c>
      <c r="L1663" s="11">
        <v>0</v>
      </c>
      <c r="M1663" s="11">
        <v>0</v>
      </c>
      <c r="N1663" s="11">
        <v>2</v>
      </c>
      <c r="O1663" s="11">
        <v>1</v>
      </c>
      <c r="P1663" s="11">
        <v>1</v>
      </c>
      <c r="Q1663" s="11">
        <v>0</v>
      </c>
      <c r="R1663" s="6">
        <v>0</v>
      </c>
      <c r="S1663" s="11">
        <v>0</v>
      </c>
      <c r="T1663" s="11">
        <v>1</v>
      </c>
      <c r="U1663" s="11">
        <v>2</v>
      </c>
      <c r="V1663" s="11">
        <v>0</v>
      </c>
      <c r="W1663" s="11">
        <v>1.2</v>
      </c>
      <c r="X1663" s="11">
        <v>0</v>
      </c>
      <c r="Y1663" s="11">
        <v>1</v>
      </c>
      <c r="Z1663" s="11">
        <v>0</v>
      </c>
      <c r="AA1663" s="11">
        <v>0</v>
      </c>
      <c r="AB1663" s="11">
        <v>0</v>
      </c>
      <c r="AC1663" s="11">
        <v>0</v>
      </c>
      <c r="AD1663" s="11">
        <v>3</v>
      </c>
      <c r="AE1663" s="11">
        <v>1</v>
      </c>
      <c r="AF1663" s="11" t="s">
        <v>392</v>
      </c>
      <c r="AG1663" s="6">
        <v>0</v>
      </c>
      <c r="AH1663" s="6">
        <v>1</v>
      </c>
      <c r="AI1663" s="6">
        <v>0</v>
      </c>
      <c r="AJ1663" s="6">
        <v>3</v>
      </c>
      <c r="AK1663" s="11">
        <v>0</v>
      </c>
      <c r="AL1663" s="11">
        <v>0</v>
      </c>
      <c r="AM1663" s="11">
        <v>0</v>
      </c>
      <c r="AN1663" s="11">
        <v>0.5</v>
      </c>
      <c r="AO1663" s="11">
        <v>5000</v>
      </c>
      <c r="AP1663" s="11">
        <v>0.5</v>
      </c>
      <c r="AQ1663" s="11">
        <v>0</v>
      </c>
      <c r="AR1663" s="6">
        <v>0</v>
      </c>
      <c r="AS1663" s="11" t="s">
        <v>426</v>
      </c>
      <c r="AT1663" s="15" t="s">
        <v>197</v>
      </c>
      <c r="AU1663" s="11">
        <v>0</v>
      </c>
      <c r="AV1663" s="14">
        <v>10000007</v>
      </c>
      <c r="AW1663" s="14">
        <v>70403003</v>
      </c>
      <c r="AX1663" s="12" t="s">
        <v>160</v>
      </c>
      <c r="AY1663" s="11">
        <v>0</v>
      </c>
      <c r="AZ1663" s="13">
        <v>0</v>
      </c>
      <c r="BA1663" s="13">
        <v>0</v>
      </c>
      <c r="BB1663" s="34" t="s">
        <v>2216</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80004003</v>
      </c>
      <c r="D1664" s="12" t="s">
        <v>2217</v>
      </c>
      <c r="E1664" s="11">
        <v>1</v>
      </c>
      <c r="F1664" s="14">
        <v>80004003</v>
      </c>
      <c r="G1664" s="11">
        <v>0</v>
      </c>
      <c r="H1664" s="13">
        <v>0</v>
      </c>
      <c r="I1664" s="14">
        <v>1</v>
      </c>
      <c r="J1664" s="14">
        <v>0</v>
      </c>
      <c r="K1664" s="14">
        <v>0</v>
      </c>
      <c r="L1664" s="11">
        <v>0</v>
      </c>
      <c r="M1664" s="11">
        <v>0</v>
      </c>
      <c r="N1664" s="11">
        <v>2</v>
      </c>
      <c r="O1664" s="11">
        <v>1</v>
      </c>
      <c r="P1664" s="11">
        <v>0.3</v>
      </c>
      <c r="Q1664" s="11">
        <v>0</v>
      </c>
      <c r="R1664" s="6">
        <v>0</v>
      </c>
      <c r="S1664" s="11">
        <v>0</v>
      </c>
      <c r="T1664" s="11">
        <v>1</v>
      </c>
      <c r="U1664" s="11">
        <v>2</v>
      </c>
      <c r="V1664" s="11">
        <v>0</v>
      </c>
      <c r="W1664" s="11">
        <v>3</v>
      </c>
      <c r="X1664" s="11">
        <v>0</v>
      </c>
      <c r="Y1664" s="11">
        <v>0</v>
      </c>
      <c r="Z1664" s="11">
        <v>0</v>
      </c>
      <c r="AA1664" s="11">
        <v>0</v>
      </c>
      <c r="AB1664" s="11">
        <v>0</v>
      </c>
      <c r="AC1664" s="11">
        <v>0</v>
      </c>
      <c r="AD1664" s="11">
        <v>6</v>
      </c>
      <c r="AE1664" s="11">
        <v>2</v>
      </c>
      <c r="AF1664" s="11" t="s">
        <v>167</v>
      </c>
      <c r="AG1664" s="6">
        <v>0</v>
      </c>
      <c r="AH1664" s="6">
        <v>0</v>
      </c>
      <c r="AI1664" s="6">
        <v>0</v>
      </c>
      <c r="AJ1664" s="6">
        <v>1.5</v>
      </c>
      <c r="AK1664" s="11">
        <v>0</v>
      </c>
      <c r="AL1664" s="11">
        <v>0</v>
      </c>
      <c r="AM1664" s="11">
        <v>0</v>
      </c>
      <c r="AN1664" s="11">
        <v>0.5</v>
      </c>
      <c r="AO1664" s="11">
        <v>3000</v>
      </c>
      <c r="AP1664" s="11">
        <v>0.5</v>
      </c>
      <c r="AQ1664" s="11">
        <v>0</v>
      </c>
      <c r="AR1664" s="6">
        <v>0</v>
      </c>
      <c r="AS1664" s="11" t="s">
        <v>764</v>
      </c>
      <c r="AT1664" s="12" t="s">
        <v>214</v>
      </c>
      <c r="AU1664" s="11">
        <v>0</v>
      </c>
      <c r="AV1664" s="14">
        <v>10000007</v>
      </c>
      <c r="AW1664" s="14">
        <v>23000070</v>
      </c>
      <c r="AX1664" s="12" t="s">
        <v>160</v>
      </c>
      <c r="AY1664" s="11">
        <v>0</v>
      </c>
      <c r="AZ1664" s="13">
        <v>0</v>
      </c>
      <c r="BA1664" s="13">
        <v>0</v>
      </c>
      <c r="BB1664" s="34" t="s">
        <v>2218</v>
      </c>
      <c r="BC1664" s="11">
        <v>0</v>
      </c>
      <c r="BD1664" s="11">
        <v>0</v>
      </c>
      <c r="BE1664" s="11">
        <v>0</v>
      </c>
      <c r="BF1664" s="11">
        <v>0</v>
      </c>
      <c r="BG1664" s="11">
        <v>0</v>
      </c>
      <c r="BH1664" s="11">
        <v>0</v>
      </c>
      <c r="BI1664" s="11">
        <v>0</v>
      </c>
      <c r="BJ1664" s="6">
        <v>0</v>
      </c>
      <c r="BK1664" s="6">
        <v>0</v>
      </c>
      <c r="BL1664" s="6">
        <v>0</v>
      </c>
      <c r="BM1664" s="6">
        <v>0</v>
      </c>
      <c r="BN1664" s="6">
        <v>0</v>
      </c>
      <c r="BO1664" s="6">
        <v>0</v>
      </c>
    </row>
    <row r="1665" spans="3:67" ht="20.100000000000001" customHeight="1">
      <c r="C1665" s="14">
        <v>81000110</v>
      </c>
      <c r="D1665" s="15" t="s">
        <v>2219</v>
      </c>
      <c r="E1665" s="11">
        <v>1</v>
      </c>
      <c r="F1665" s="14">
        <v>61023101</v>
      </c>
      <c r="G1665" s="14">
        <v>0</v>
      </c>
      <c r="H1665" s="13">
        <v>0</v>
      </c>
      <c r="I1665" s="11">
        <v>1</v>
      </c>
      <c r="J1665" s="11">
        <v>0</v>
      </c>
      <c r="K1665" s="11">
        <v>0</v>
      </c>
      <c r="L1665" s="14">
        <v>0</v>
      </c>
      <c r="M1665" s="14">
        <v>0</v>
      </c>
      <c r="N1665" s="14">
        <v>1</v>
      </c>
      <c r="O1665" s="14">
        <v>0</v>
      </c>
      <c r="P1665" s="14">
        <v>0</v>
      </c>
      <c r="Q1665" s="14">
        <v>0</v>
      </c>
      <c r="R1665" s="6">
        <v>0</v>
      </c>
      <c r="S1665" s="13">
        <v>0</v>
      </c>
      <c r="T1665" s="11">
        <v>1</v>
      </c>
      <c r="U1665" s="14">
        <v>2</v>
      </c>
      <c r="V1665" s="14">
        <v>0</v>
      </c>
      <c r="W1665" s="14">
        <v>0</v>
      </c>
      <c r="X1665" s="14">
        <v>0</v>
      </c>
      <c r="Y1665" s="14">
        <v>1</v>
      </c>
      <c r="Z1665" s="14">
        <v>0</v>
      </c>
      <c r="AA1665" s="14">
        <v>0</v>
      </c>
      <c r="AB1665" s="14">
        <v>0</v>
      </c>
      <c r="AC1665" s="14">
        <v>0</v>
      </c>
      <c r="AD1665" s="14">
        <v>9</v>
      </c>
      <c r="AE1665" s="14">
        <v>1</v>
      </c>
      <c r="AF1665" s="14">
        <v>3.5</v>
      </c>
      <c r="AG1665" s="6">
        <v>0</v>
      </c>
      <c r="AH1665" s="6">
        <v>0</v>
      </c>
      <c r="AI1665" s="6">
        <v>0</v>
      </c>
      <c r="AJ1665" s="6">
        <v>3</v>
      </c>
      <c r="AK1665" s="14">
        <v>0</v>
      </c>
      <c r="AL1665" s="14">
        <v>0</v>
      </c>
      <c r="AM1665" s="14">
        <v>0</v>
      </c>
      <c r="AN1665" s="14">
        <v>0</v>
      </c>
      <c r="AO1665" s="14">
        <v>2000</v>
      </c>
      <c r="AP1665" s="14">
        <v>0</v>
      </c>
      <c r="AQ1665" s="14">
        <v>0</v>
      </c>
      <c r="AR1665" s="6">
        <v>0</v>
      </c>
      <c r="AS1665" s="227" t="s">
        <v>2220</v>
      </c>
      <c r="AT1665" s="15" t="s">
        <v>159</v>
      </c>
      <c r="AU1665" s="14" t="s">
        <v>349</v>
      </c>
      <c r="AV1665" s="14">
        <v>10000007</v>
      </c>
      <c r="AW1665" s="14">
        <v>70403003</v>
      </c>
      <c r="AX1665" s="12" t="s">
        <v>788</v>
      </c>
      <c r="AY1665" s="15">
        <v>0</v>
      </c>
      <c r="AZ1665" s="13">
        <v>0</v>
      </c>
      <c r="BA1665" s="13">
        <v>0</v>
      </c>
      <c r="BB1665" s="128" t="s">
        <v>2221</v>
      </c>
      <c r="BC1665" s="14">
        <v>0</v>
      </c>
      <c r="BD1665" s="11">
        <v>0</v>
      </c>
      <c r="BE1665" s="14">
        <v>0</v>
      </c>
      <c r="BF1665" s="14">
        <v>0</v>
      </c>
      <c r="BG1665" s="14">
        <v>0</v>
      </c>
      <c r="BH1665" s="14">
        <v>0</v>
      </c>
      <c r="BI1665" s="9">
        <v>0</v>
      </c>
      <c r="BJ1665" s="6">
        <v>1</v>
      </c>
      <c r="BK1665" s="6">
        <v>0</v>
      </c>
      <c r="BL1665" s="6">
        <v>0</v>
      </c>
      <c r="BM1665" s="6">
        <v>0</v>
      </c>
      <c r="BN1665" s="6">
        <v>0</v>
      </c>
      <c r="BO1665" s="6">
        <v>0</v>
      </c>
    </row>
    <row r="1666" spans="3:67" ht="19.5" customHeight="1">
      <c r="C1666" s="14">
        <v>81000120</v>
      </c>
      <c r="D1666" s="15" t="s">
        <v>2041</v>
      </c>
      <c r="E1666" s="11">
        <v>1</v>
      </c>
      <c r="F1666" s="14">
        <v>61021301</v>
      </c>
      <c r="G1666" s="14">
        <v>0</v>
      </c>
      <c r="H1666" s="13">
        <v>0</v>
      </c>
      <c r="I1666" s="11">
        <v>1</v>
      </c>
      <c r="J1666" s="14">
        <v>0</v>
      </c>
      <c r="K1666" s="11">
        <v>0</v>
      </c>
      <c r="L1666" s="14">
        <v>0</v>
      </c>
      <c r="M1666" s="14">
        <v>0</v>
      </c>
      <c r="N1666" s="14">
        <v>1</v>
      </c>
      <c r="O1666" s="14">
        <v>0</v>
      </c>
      <c r="P1666" s="14">
        <v>0</v>
      </c>
      <c r="Q1666" s="14">
        <v>0</v>
      </c>
      <c r="R1666" s="6">
        <v>0</v>
      </c>
      <c r="S1666" s="13">
        <v>0</v>
      </c>
      <c r="T1666" s="11">
        <v>1</v>
      </c>
      <c r="U1666" s="14">
        <v>2</v>
      </c>
      <c r="V1666" s="14">
        <v>0</v>
      </c>
      <c r="W1666" s="14">
        <v>0</v>
      </c>
      <c r="X1666" s="14">
        <v>0</v>
      </c>
      <c r="Y1666" s="14">
        <v>1</v>
      </c>
      <c r="Z1666" s="14">
        <v>0</v>
      </c>
      <c r="AA1666" s="14">
        <v>0</v>
      </c>
      <c r="AB1666" s="14">
        <v>0</v>
      </c>
      <c r="AC1666" s="14">
        <v>0</v>
      </c>
      <c r="AD1666" s="14">
        <v>9</v>
      </c>
      <c r="AE1666" s="14">
        <v>2</v>
      </c>
      <c r="AF1666" s="14" t="s">
        <v>793</v>
      </c>
      <c r="AG1666" s="6">
        <v>2</v>
      </c>
      <c r="AH1666" s="6">
        <v>3</v>
      </c>
      <c r="AI1666" s="6">
        <v>0</v>
      </c>
      <c r="AJ1666" s="6">
        <v>3</v>
      </c>
      <c r="AK1666" s="14">
        <v>0</v>
      </c>
      <c r="AL1666" s="14">
        <v>0</v>
      </c>
      <c r="AM1666" s="14">
        <v>0</v>
      </c>
      <c r="AN1666" s="14">
        <v>0</v>
      </c>
      <c r="AO1666" s="14">
        <v>3000</v>
      </c>
      <c r="AP1666" s="14">
        <v>0</v>
      </c>
      <c r="AQ1666" s="14">
        <v>0</v>
      </c>
      <c r="AR1666" s="6">
        <v>0</v>
      </c>
      <c r="AS1666" s="14">
        <v>81000120</v>
      </c>
      <c r="AT1666" s="15" t="s">
        <v>159</v>
      </c>
      <c r="AU1666" s="14" t="s">
        <v>356</v>
      </c>
      <c r="AV1666" s="14">
        <v>10001007</v>
      </c>
      <c r="AW1666" s="14">
        <v>21010030</v>
      </c>
      <c r="AX1666" s="15" t="s">
        <v>160</v>
      </c>
      <c r="AY1666" s="15">
        <v>0</v>
      </c>
      <c r="AZ1666" s="13">
        <v>0</v>
      </c>
      <c r="BA1666" s="13">
        <v>0</v>
      </c>
      <c r="BB1666" s="128" t="s">
        <v>2222</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81000130</v>
      </c>
      <c r="D1667" s="15" t="s">
        <v>2223</v>
      </c>
      <c r="E1667" s="11">
        <v>1</v>
      </c>
      <c r="F1667" s="14">
        <v>61023101</v>
      </c>
      <c r="G1667" s="14">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9</v>
      </c>
      <c r="AE1667" s="14">
        <v>1</v>
      </c>
      <c r="AF1667" s="14">
        <v>3.5</v>
      </c>
      <c r="AG1667" s="6">
        <v>0</v>
      </c>
      <c r="AH1667" s="6">
        <v>0</v>
      </c>
      <c r="AI1667" s="6">
        <v>0</v>
      </c>
      <c r="AJ1667" s="6">
        <v>3</v>
      </c>
      <c r="AK1667" s="14">
        <v>0</v>
      </c>
      <c r="AL1667" s="14">
        <v>0</v>
      </c>
      <c r="AM1667" s="14">
        <v>0</v>
      </c>
      <c r="AN1667" s="14">
        <v>0</v>
      </c>
      <c r="AO1667" s="14">
        <v>2000</v>
      </c>
      <c r="AP1667" s="14">
        <v>0</v>
      </c>
      <c r="AQ1667" s="14">
        <v>0</v>
      </c>
      <c r="AR1667" s="6">
        <v>0</v>
      </c>
      <c r="AS1667" s="14">
        <v>81000130</v>
      </c>
      <c r="AT1667" s="15" t="s">
        <v>159</v>
      </c>
      <c r="AU1667" s="14" t="s">
        <v>349</v>
      </c>
      <c r="AV1667" s="14">
        <v>10000009</v>
      </c>
      <c r="AW1667" s="14">
        <v>21030010</v>
      </c>
      <c r="AX1667" s="12" t="s">
        <v>788</v>
      </c>
      <c r="AY1667" s="15">
        <v>0</v>
      </c>
      <c r="AZ1667" s="13">
        <v>0</v>
      </c>
      <c r="BA1667" s="13">
        <v>0</v>
      </c>
      <c r="BB1667" s="128" t="s">
        <v>2224</v>
      </c>
      <c r="BC1667" s="14">
        <v>0</v>
      </c>
      <c r="BD1667" s="11">
        <v>0</v>
      </c>
      <c r="BE1667" s="14">
        <v>0</v>
      </c>
      <c r="BF1667" s="14">
        <v>0</v>
      </c>
      <c r="BG1667" s="14">
        <v>0</v>
      </c>
      <c r="BH1667" s="14">
        <v>0</v>
      </c>
      <c r="BI1667" s="9">
        <v>0</v>
      </c>
      <c r="BJ1667" s="6">
        <v>1</v>
      </c>
      <c r="BK1667" s="6">
        <v>0</v>
      </c>
      <c r="BL1667" s="6">
        <v>0</v>
      </c>
      <c r="BM1667" s="6">
        <v>0</v>
      </c>
      <c r="BN1667" s="6">
        <v>0</v>
      </c>
      <c r="BO1667" s="6">
        <v>0</v>
      </c>
    </row>
    <row r="1668" spans="3:67" ht="20.100000000000001" customHeight="1">
      <c r="C1668" s="14">
        <v>81000140</v>
      </c>
      <c r="D1668" s="15" t="s">
        <v>2225</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9</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81000140</v>
      </c>
      <c r="AT1668" s="15" t="s">
        <v>159</v>
      </c>
      <c r="AU1668" s="14" t="s">
        <v>349</v>
      </c>
      <c r="AV1668" s="14">
        <v>10000015</v>
      </c>
      <c r="AW1668" s="14">
        <v>21000030</v>
      </c>
      <c r="AX1668" s="12" t="s">
        <v>788</v>
      </c>
      <c r="AY1668" s="15">
        <v>0</v>
      </c>
      <c r="AZ1668" s="13">
        <v>0</v>
      </c>
      <c r="BA1668" s="13">
        <v>0</v>
      </c>
      <c r="BB1668" s="128" t="s">
        <v>2226</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20.100000000000001" customHeight="1">
      <c r="C1669" s="14">
        <v>81000150</v>
      </c>
      <c r="D1669" s="56" t="s">
        <v>2227</v>
      </c>
      <c r="E1669" s="57">
        <v>1</v>
      </c>
      <c r="F1669" s="57">
        <v>63021201</v>
      </c>
      <c r="G1669" s="57">
        <v>0</v>
      </c>
      <c r="H1669" s="58">
        <v>0</v>
      </c>
      <c r="I1669" s="52">
        <v>1</v>
      </c>
      <c r="J1669" s="52">
        <v>0</v>
      </c>
      <c r="K1669" s="57">
        <v>0</v>
      </c>
      <c r="L1669" s="57">
        <v>0</v>
      </c>
      <c r="M1669" s="57">
        <v>0</v>
      </c>
      <c r="N1669" s="57">
        <v>1</v>
      </c>
      <c r="O1669" s="57">
        <v>0</v>
      </c>
      <c r="P1669" s="57">
        <v>0</v>
      </c>
      <c r="Q1669" s="57">
        <v>0</v>
      </c>
      <c r="R1669" s="60">
        <v>0</v>
      </c>
      <c r="S1669" s="58">
        <v>0</v>
      </c>
      <c r="T1669" s="52">
        <v>1</v>
      </c>
      <c r="U1669" s="57">
        <v>2</v>
      </c>
      <c r="V1669" s="57">
        <v>0</v>
      </c>
      <c r="W1669" s="14">
        <v>0</v>
      </c>
      <c r="X1669" s="14">
        <v>0</v>
      </c>
      <c r="Y1669" s="57">
        <v>1</v>
      </c>
      <c r="Z1669" s="57">
        <v>0</v>
      </c>
      <c r="AA1669" s="57">
        <v>0</v>
      </c>
      <c r="AB1669" s="57">
        <v>0</v>
      </c>
      <c r="AC1669" s="57">
        <v>0</v>
      </c>
      <c r="AD1669" s="57">
        <v>9</v>
      </c>
      <c r="AE1669" s="57">
        <v>1</v>
      </c>
      <c r="AF1669" s="57">
        <v>4</v>
      </c>
      <c r="AG1669" s="60">
        <v>2</v>
      </c>
      <c r="AH1669" s="60">
        <v>1</v>
      </c>
      <c r="AI1669" s="60">
        <v>0</v>
      </c>
      <c r="AJ1669" s="60">
        <v>8</v>
      </c>
      <c r="AK1669" s="57">
        <v>0</v>
      </c>
      <c r="AL1669" s="57">
        <v>0</v>
      </c>
      <c r="AM1669" s="57">
        <v>0</v>
      </c>
      <c r="AN1669" s="57">
        <v>0</v>
      </c>
      <c r="AO1669" s="57">
        <v>360000</v>
      </c>
      <c r="AP1669" s="57">
        <v>0</v>
      </c>
      <c r="AQ1669" s="57">
        <v>0</v>
      </c>
      <c r="AR1669" s="60">
        <v>0</v>
      </c>
      <c r="AS1669" s="57">
        <v>0</v>
      </c>
      <c r="AT1669" s="15" t="s">
        <v>159</v>
      </c>
      <c r="AU1669" s="57" t="s">
        <v>905</v>
      </c>
      <c r="AV1669" s="57">
        <v>10002001</v>
      </c>
      <c r="AW1669" s="57">
        <v>21201020</v>
      </c>
      <c r="AX1669" s="56" t="s">
        <v>856</v>
      </c>
      <c r="AY1669" s="56" t="s">
        <v>2228</v>
      </c>
      <c r="AZ1669" s="58">
        <v>0</v>
      </c>
      <c r="BA1669" s="58">
        <v>0</v>
      </c>
      <c r="BB1669" s="78" t="s">
        <v>2229</v>
      </c>
      <c r="BC1669" s="57">
        <v>0</v>
      </c>
      <c r="BD1669" s="52">
        <v>0</v>
      </c>
      <c r="BE1669" s="57">
        <v>0</v>
      </c>
      <c r="BF1669" s="57">
        <v>0</v>
      </c>
      <c r="BG1669" s="57">
        <v>0</v>
      </c>
      <c r="BH1669" s="57">
        <v>0</v>
      </c>
      <c r="BI1669" s="79">
        <v>0</v>
      </c>
      <c r="BJ1669" s="60">
        <v>0</v>
      </c>
      <c r="BK1669" s="60">
        <v>0</v>
      </c>
      <c r="BL1669" s="60">
        <v>0</v>
      </c>
      <c r="BM1669" s="60">
        <v>0</v>
      </c>
      <c r="BN1669" s="60">
        <v>0</v>
      </c>
      <c r="BO1669" s="60">
        <v>0</v>
      </c>
    </row>
    <row r="1670" spans="3:67" ht="19.5" customHeight="1">
      <c r="C1670" s="14">
        <v>81000151</v>
      </c>
      <c r="D1670" s="56" t="s">
        <v>2230</v>
      </c>
      <c r="E1670" s="52">
        <v>1</v>
      </c>
      <c r="F1670" s="57">
        <v>62011101</v>
      </c>
      <c r="G1670" s="52">
        <v>0</v>
      </c>
      <c r="H1670" s="58">
        <v>0</v>
      </c>
      <c r="I1670" s="52">
        <v>1</v>
      </c>
      <c r="J1670" s="52">
        <v>0</v>
      </c>
      <c r="K1670" s="52">
        <v>0</v>
      </c>
      <c r="L1670" s="57">
        <v>0</v>
      </c>
      <c r="M1670" s="57">
        <v>0</v>
      </c>
      <c r="N1670" s="57">
        <v>2</v>
      </c>
      <c r="O1670" s="57">
        <v>10</v>
      </c>
      <c r="P1670" s="57">
        <v>0.8</v>
      </c>
      <c r="Q1670" s="57">
        <v>0</v>
      </c>
      <c r="R1670" s="60">
        <v>0</v>
      </c>
      <c r="S1670" s="58">
        <v>0</v>
      </c>
      <c r="T1670" s="52">
        <v>1</v>
      </c>
      <c r="U1670" s="57">
        <v>2</v>
      </c>
      <c r="V1670" s="57">
        <v>0</v>
      </c>
      <c r="W1670" s="14">
        <v>0</v>
      </c>
      <c r="X1670" s="14">
        <v>0</v>
      </c>
      <c r="Y1670" s="57">
        <v>1</v>
      </c>
      <c r="Z1670" s="57">
        <v>0</v>
      </c>
      <c r="AA1670" s="57">
        <v>0</v>
      </c>
      <c r="AB1670" s="57">
        <v>0</v>
      </c>
      <c r="AC1670" s="57">
        <v>0</v>
      </c>
      <c r="AD1670" s="57">
        <v>9</v>
      </c>
      <c r="AE1670" s="57">
        <v>1</v>
      </c>
      <c r="AF1670" s="57">
        <v>4</v>
      </c>
      <c r="AG1670" s="60">
        <v>2</v>
      </c>
      <c r="AH1670" s="60">
        <v>1</v>
      </c>
      <c r="AI1670" s="60">
        <v>1</v>
      </c>
      <c r="AJ1670" s="60">
        <v>2</v>
      </c>
      <c r="AK1670" s="57">
        <v>0</v>
      </c>
      <c r="AL1670" s="57">
        <v>0</v>
      </c>
      <c r="AM1670" s="57">
        <v>0</v>
      </c>
      <c r="AN1670" s="57">
        <v>0</v>
      </c>
      <c r="AO1670" s="57">
        <v>3000</v>
      </c>
      <c r="AP1670" s="57">
        <v>0</v>
      </c>
      <c r="AQ1670" s="57">
        <v>0</v>
      </c>
      <c r="AR1670" s="60">
        <v>0</v>
      </c>
      <c r="AS1670" s="57">
        <v>81000120</v>
      </c>
      <c r="AT1670" s="15" t="s">
        <v>159</v>
      </c>
      <c r="AU1670" s="57" t="s">
        <v>844</v>
      </c>
      <c r="AV1670" s="57">
        <v>10002001</v>
      </c>
      <c r="AW1670" s="57">
        <v>21201020</v>
      </c>
      <c r="AX1670" s="56" t="s">
        <v>160</v>
      </c>
      <c r="AY1670" s="56">
        <v>0</v>
      </c>
      <c r="AZ1670" s="58">
        <v>0</v>
      </c>
      <c r="BA1670" s="58">
        <v>0</v>
      </c>
      <c r="BB1670" s="149" t="s">
        <v>2231</v>
      </c>
      <c r="BC1670" s="57">
        <v>0</v>
      </c>
      <c r="BD1670" s="52">
        <v>0</v>
      </c>
      <c r="BE1670" s="57">
        <v>0</v>
      </c>
      <c r="BF1670" s="57">
        <v>0</v>
      </c>
      <c r="BG1670" s="57">
        <v>0</v>
      </c>
      <c r="BH1670" s="57">
        <v>0</v>
      </c>
      <c r="BI1670" s="79">
        <v>0</v>
      </c>
      <c r="BJ1670" s="60">
        <v>0</v>
      </c>
      <c r="BK1670" s="60">
        <v>0</v>
      </c>
      <c r="BL1670" s="60">
        <v>0</v>
      </c>
      <c r="BM1670" s="60">
        <v>0</v>
      </c>
      <c r="BN1670" s="60">
        <v>0</v>
      </c>
      <c r="BO1670" s="60">
        <v>0</v>
      </c>
    </row>
    <row r="1671" spans="3:67" ht="19.5" customHeight="1">
      <c r="C1671" s="14">
        <v>81000160</v>
      </c>
      <c r="D1671" s="12" t="s">
        <v>2232</v>
      </c>
      <c r="E1671" s="11">
        <v>1</v>
      </c>
      <c r="F1671" s="11">
        <v>62011201</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9</v>
      </c>
      <c r="AE1671" s="11">
        <v>1</v>
      </c>
      <c r="AF1671" s="11">
        <v>2</v>
      </c>
      <c r="AG1671" s="6">
        <v>7</v>
      </c>
      <c r="AH1671" s="6">
        <v>0</v>
      </c>
      <c r="AI1671" s="6">
        <v>0</v>
      </c>
      <c r="AJ1671" s="6">
        <v>15</v>
      </c>
      <c r="AK1671" s="11">
        <v>0</v>
      </c>
      <c r="AL1671" s="11">
        <v>0</v>
      </c>
      <c r="AM1671" s="11">
        <v>0</v>
      </c>
      <c r="AN1671" s="11">
        <v>0</v>
      </c>
      <c r="AO1671" s="11">
        <v>3000</v>
      </c>
      <c r="AP1671" s="11">
        <v>0</v>
      </c>
      <c r="AQ1671" s="11">
        <v>0</v>
      </c>
      <c r="AR1671" s="6">
        <v>0</v>
      </c>
      <c r="AS1671" s="227" t="s">
        <v>2220</v>
      </c>
      <c r="AT1671" s="15" t="s">
        <v>159</v>
      </c>
      <c r="AU1671" s="11" t="s">
        <v>349</v>
      </c>
      <c r="AV1671" s="14">
        <v>10000007</v>
      </c>
      <c r="AW1671" s="14">
        <v>21101050</v>
      </c>
      <c r="AX1671" s="12" t="s">
        <v>2233</v>
      </c>
      <c r="AY1671" s="11">
        <v>0</v>
      </c>
      <c r="AZ1671" s="13">
        <v>0</v>
      </c>
      <c r="BA1671" s="13">
        <v>0</v>
      </c>
      <c r="BB1671" s="128" t="s">
        <v>2234</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81000170</v>
      </c>
      <c r="D1672" s="12" t="s">
        <v>2235</v>
      </c>
      <c r="E1672" s="11">
        <v>1</v>
      </c>
      <c r="F1672" s="11">
        <v>61011301</v>
      </c>
      <c r="G1672" s="11">
        <v>0</v>
      </c>
      <c r="H1672" s="13">
        <v>0</v>
      </c>
      <c r="I1672" s="11">
        <v>1</v>
      </c>
      <c r="J1672" s="11">
        <v>0</v>
      </c>
      <c r="K1672" s="11">
        <v>0</v>
      </c>
      <c r="L1672" s="11">
        <v>0</v>
      </c>
      <c r="M1672" s="11">
        <v>0</v>
      </c>
      <c r="N1672" s="11">
        <v>6</v>
      </c>
      <c r="O1672" s="11">
        <v>0</v>
      </c>
      <c r="P1672" s="11">
        <v>0</v>
      </c>
      <c r="Q1672" s="11">
        <v>0</v>
      </c>
      <c r="R1672" s="6">
        <v>0</v>
      </c>
      <c r="S1672" s="11">
        <v>0</v>
      </c>
      <c r="T1672" s="11">
        <v>1</v>
      </c>
      <c r="U1672" s="11">
        <v>2</v>
      </c>
      <c r="V1672" s="11">
        <v>0</v>
      </c>
      <c r="W1672" s="14">
        <v>0</v>
      </c>
      <c r="X1672" s="14">
        <v>0</v>
      </c>
      <c r="Y1672" s="11">
        <v>1</v>
      </c>
      <c r="Z1672" s="11">
        <v>0</v>
      </c>
      <c r="AA1672" s="11">
        <v>0</v>
      </c>
      <c r="AB1672" s="11">
        <v>0</v>
      </c>
      <c r="AC1672" s="11">
        <v>0</v>
      </c>
      <c r="AD1672" s="11">
        <v>9</v>
      </c>
      <c r="AE1672" s="11">
        <v>1</v>
      </c>
      <c r="AF1672" s="11">
        <v>3</v>
      </c>
      <c r="AG1672" s="6">
        <v>2</v>
      </c>
      <c r="AH1672" s="6">
        <v>1</v>
      </c>
      <c r="AI1672" s="6">
        <v>0</v>
      </c>
      <c r="AJ1672" s="6">
        <v>6</v>
      </c>
      <c r="AK1672" s="11">
        <v>0</v>
      </c>
      <c r="AL1672" s="11">
        <v>0</v>
      </c>
      <c r="AM1672" s="11">
        <v>0</v>
      </c>
      <c r="AN1672" s="11">
        <v>0</v>
      </c>
      <c r="AO1672" s="11">
        <v>3000</v>
      </c>
      <c r="AP1672" s="11">
        <v>0</v>
      </c>
      <c r="AQ1672" s="11">
        <v>0</v>
      </c>
      <c r="AR1672" s="6">
        <v>0</v>
      </c>
      <c r="AS1672" s="11" t="s">
        <v>158</v>
      </c>
      <c r="AT1672" s="15" t="s">
        <v>159</v>
      </c>
      <c r="AU1672" s="11" t="s">
        <v>169</v>
      </c>
      <c r="AV1672" s="14">
        <v>10000015</v>
      </c>
      <c r="AW1672" s="14">
        <v>21000030</v>
      </c>
      <c r="AX1672" s="12" t="s">
        <v>749</v>
      </c>
      <c r="AY1672" s="11">
        <v>0</v>
      </c>
      <c r="AZ1672" s="13">
        <v>0</v>
      </c>
      <c r="BA1672" s="13">
        <v>0</v>
      </c>
      <c r="BB1672" s="121" t="s">
        <v>2236</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81000310</v>
      </c>
      <c r="D1673" s="12" t="s">
        <v>2237</v>
      </c>
      <c r="E1673" s="6">
        <v>1</v>
      </c>
      <c r="F1673" s="14">
        <v>81000310</v>
      </c>
      <c r="G1673" s="6">
        <v>0</v>
      </c>
      <c r="H1673" s="6">
        <v>0</v>
      </c>
      <c r="I1673" s="6">
        <v>1</v>
      </c>
      <c r="J1673" s="6">
        <v>0</v>
      </c>
      <c r="K1673" s="11">
        <v>0</v>
      </c>
      <c r="L1673" s="6">
        <v>0</v>
      </c>
      <c r="M1673" s="6">
        <v>0</v>
      </c>
      <c r="N1673" s="6">
        <v>1</v>
      </c>
      <c r="O1673" s="6">
        <v>0</v>
      </c>
      <c r="P1673" s="6">
        <v>0</v>
      </c>
      <c r="Q1673" s="6">
        <v>0</v>
      </c>
      <c r="R1673" s="6">
        <v>0</v>
      </c>
      <c r="S1673" s="6">
        <v>0</v>
      </c>
      <c r="T1673" s="6">
        <v>1</v>
      </c>
      <c r="U1673" s="6">
        <v>2</v>
      </c>
      <c r="V1673" s="6">
        <v>0</v>
      </c>
      <c r="W1673" s="6">
        <v>0</v>
      </c>
      <c r="X1673" s="6">
        <v>0</v>
      </c>
      <c r="Y1673" s="6">
        <v>1</v>
      </c>
      <c r="Z1673" s="6">
        <v>0</v>
      </c>
      <c r="AA1673" s="6">
        <v>0</v>
      </c>
      <c r="AB1673" s="6">
        <v>0</v>
      </c>
      <c r="AC1673" s="6">
        <v>0</v>
      </c>
      <c r="AD1673" s="6">
        <v>1</v>
      </c>
      <c r="AE1673" s="6">
        <v>0</v>
      </c>
      <c r="AF1673" s="6">
        <v>0</v>
      </c>
      <c r="AG1673" s="6">
        <v>2</v>
      </c>
      <c r="AH1673" s="6">
        <v>0</v>
      </c>
      <c r="AI1673" s="6">
        <v>0</v>
      </c>
      <c r="AJ1673" s="6">
        <v>0</v>
      </c>
      <c r="AK1673" s="6">
        <v>0</v>
      </c>
      <c r="AL1673" s="6">
        <v>0</v>
      </c>
      <c r="AM1673" s="6">
        <v>0</v>
      </c>
      <c r="AN1673" s="6">
        <v>0</v>
      </c>
      <c r="AO1673" s="6">
        <v>1000</v>
      </c>
      <c r="AP1673" s="6">
        <v>0</v>
      </c>
      <c r="AQ1673" s="6">
        <v>0</v>
      </c>
      <c r="AR1673" s="6">
        <v>81000310</v>
      </c>
      <c r="AS1673" s="6" t="s">
        <v>158</v>
      </c>
      <c r="AT1673" s="7" t="s">
        <v>159</v>
      </c>
      <c r="AU1673" s="6" t="s">
        <v>1001</v>
      </c>
      <c r="AV1673" s="6">
        <v>0</v>
      </c>
      <c r="AW1673" s="6">
        <v>0</v>
      </c>
      <c r="AX1673" s="7" t="s">
        <v>160</v>
      </c>
      <c r="AY1673" s="7" t="s">
        <v>158</v>
      </c>
      <c r="AZ1673" s="6">
        <v>0</v>
      </c>
      <c r="BA1673" s="6">
        <v>0</v>
      </c>
      <c r="BB1673" s="32" t="s">
        <v>2238</v>
      </c>
      <c r="BC1673" s="6">
        <v>0</v>
      </c>
      <c r="BD1673" s="6">
        <v>0</v>
      </c>
      <c r="BE1673" s="6">
        <v>0</v>
      </c>
      <c r="BF1673" s="6">
        <v>0</v>
      </c>
      <c r="BG1673" s="6">
        <v>0</v>
      </c>
      <c r="BH1673" s="6">
        <v>0</v>
      </c>
      <c r="BI1673" s="130">
        <v>0</v>
      </c>
      <c r="BJ1673" s="6">
        <v>1</v>
      </c>
      <c r="BK1673" s="6">
        <v>0</v>
      </c>
      <c r="BL1673" s="6">
        <v>0</v>
      </c>
      <c r="BM1673" s="6">
        <v>0</v>
      </c>
      <c r="BN1673" s="6">
        <v>0</v>
      </c>
      <c r="BO1673" s="6">
        <v>0</v>
      </c>
    </row>
    <row r="1674" spans="3:67" ht="20.100000000000001" customHeight="1">
      <c r="C1674" s="14">
        <v>81000320</v>
      </c>
      <c r="D1674" s="12" t="s">
        <v>2239</v>
      </c>
      <c r="E1674" s="6">
        <v>1</v>
      </c>
      <c r="F1674" s="6">
        <v>68000011</v>
      </c>
      <c r="G1674" s="6">
        <v>0</v>
      </c>
      <c r="H1674" s="6">
        <v>0</v>
      </c>
      <c r="I1674" s="6">
        <v>1</v>
      </c>
      <c r="J1674" s="6">
        <v>0</v>
      </c>
      <c r="K1674" s="11">
        <v>0</v>
      </c>
      <c r="L1674" s="6">
        <v>0</v>
      </c>
      <c r="M1674" s="6">
        <v>0</v>
      </c>
      <c r="N1674" s="6">
        <v>1</v>
      </c>
      <c r="O1674" s="6">
        <v>0</v>
      </c>
      <c r="P1674" s="6">
        <v>0</v>
      </c>
      <c r="Q1674" s="6">
        <v>0</v>
      </c>
      <c r="R1674" s="6">
        <v>0</v>
      </c>
      <c r="S1674" s="6">
        <v>0</v>
      </c>
      <c r="T1674" s="6">
        <v>1</v>
      </c>
      <c r="U1674" s="6">
        <v>2</v>
      </c>
      <c r="V1674" s="6">
        <v>0</v>
      </c>
      <c r="W1674" s="6">
        <v>0</v>
      </c>
      <c r="X1674" s="6">
        <v>0</v>
      </c>
      <c r="Y1674" s="6">
        <v>1</v>
      </c>
      <c r="Z1674" s="6">
        <v>0</v>
      </c>
      <c r="AA1674" s="6">
        <v>0</v>
      </c>
      <c r="AB1674" s="6">
        <v>0</v>
      </c>
      <c r="AC1674" s="6">
        <v>0</v>
      </c>
      <c r="AD1674" s="6">
        <v>1</v>
      </c>
      <c r="AE1674" s="6">
        <v>0</v>
      </c>
      <c r="AF1674" s="6">
        <v>0</v>
      </c>
      <c r="AG1674" s="6">
        <v>2</v>
      </c>
      <c r="AH1674" s="6">
        <v>0</v>
      </c>
      <c r="AI1674" s="6">
        <v>0</v>
      </c>
      <c r="AJ1674" s="6">
        <v>0</v>
      </c>
      <c r="AK1674" s="6">
        <v>0</v>
      </c>
      <c r="AL1674" s="6">
        <v>0</v>
      </c>
      <c r="AM1674" s="6">
        <v>0</v>
      </c>
      <c r="AN1674" s="6">
        <v>0</v>
      </c>
      <c r="AO1674" s="6">
        <v>1000</v>
      </c>
      <c r="AP1674" s="6">
        <v>0</v>
      </c>
      <c r="AQ1674" s="6">
        <v>0</v>
      </c>
      <c r="AR1674" s="6">
        <v>81000320</v>
      </c>
      <c r="AS1674" s="6" t="s">
        <v>158</v>
      </c>
      <c r="AT1674" s="7" t="s">
        <v>159</v>
      </c>
      <c r="AU1674" s="6" t="s">
        <v>1001</v>
      </c>
      <c r="AV1674" s="6">
        <v>0</v>
      </c>
      <c r="AW1674" s="6">
        <v>0</v>
      </c>
      <c r="AX1674" s="7" t="s">
        <v>160</v>
      </c>
      <c r="AY1674" s="7" t="s">
        <v>158</v>
      </c>
      <c r="AZ1674" s="6">
        <v>0</v>
      </c>
      <c r="BA1674" s="6">
        <v>0</v>
      </c>
      <c r="BB1674" s="32" t="s">
        <v>2240</v>
      </c>
      <c r="BC1674" s="6">
        <v>0</v>
      </c>
      <c r="BD1674" s="6">
        <v>0</v>
      </c>
      <c r="BE1674" s="6">
        <v>0</v>
      </c>
      <c r="BF1674" s="6">
        <v>0</v>
      </c>
      <c r="BG1674" s="6">
        <v>0</v>
      </c>
      <c r="BH1674" s="6">
        <v>0</v>
      </c>
      <c r="BI1674" s="130">
        <v>0</v>
      </c>
      <c r="BJ1674" s="6">
        <v>1</v>
      </c>
      <c r="BK1674" s="6">
        <v>0</v>
      </c>
      <c r="BL1674" s="6">
        <v>0</v>
      </c>
      <c r="BM1674" s="6">
        <v>0</v>
      </c>
      <c r="BN1674" s="6">
        <v>0</v>
      </c>
      <c r="BO1674" s="6">
        <v>0</v>
      </c>
    </row>
    <row r="1675" spans="3:67" ht="19.5" customHeight="1">
      <c r="C1675" s="14">
        <v>81000330</v>
      </c>
      <c r="D1675" s="12" t="s">
        <v>2241</v>
      </c>
      <c r="E1675" s="11">
        <v>1</v>
      </c>
      <c r="F1675" s="11">
        <v>66001008</v>
      </c>
      <c r="G1675" s="6">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1</v>
      </c>
      <c r="AE1675" s="14">
        <v>1</v>
      </c>
      <c r="AF1675" s="14">
        <v>3</v>
      </c>
      <c r="AG1675" s="6">
        <v>2</v>
      </c>
      <c r="AH1675" s="6">
        <v>2</v>
      </c>
      <c r="AI1675" s="6">
        <v>0</v>
      </c>
      <c r="AJ1675" s="6">
        <v>4</v>
      </c>
      <c r="AK1675" s="14">
        <v>0</v>
      </c>
      <c r="AL1675" s="14">
        <v>0</v>
      </c>
      <c r="AM1675" s="14">
        <v>0</v>
      </c>
      <c r="AN1675" s="14">
        <v>0</v>
      </c>
      <c r="AO1675" s="14">
        <v>2000</v>
      </c>
      <c r="AP1675" s="14">
        <v>0</v>
      </c>
      <c r="AQ1675" s="14">
        <v>10</v>
      </c>
      <c r="AR1675" s="6">
        <v>0</v>
      </c>
      <c r="AS1675" s="14">
        <v>92002001</v>
      </c>
      <c r="AT1675" s="15" t="s">
        <v>159</v>
      </c>
      <c r="AU1675" s="14" t="s">
        <v>846</v>
      </c>
      <c r="AV1675" s="14">
        <v>10003002</v>
      </c>
      <c r="AW1675" s="14">
        <v>21100020</v>
      </c>
      <c r="AX1675" s="12" t="s">
        <v>2329</v>
      </c>
      <c r="AY1675" s="15">
        <v>0</v>
      </c>
      <c r="AZ1675" s="13">
        <v>0</v>
      </c>
      <c r="BA1675" s="13">
        <v>0</v>
      </c>
      <c r="BB1675" s="128" t="s">
        <v>2242</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81000340</v>
      </c>
      <c r="D1676" s="15" t="s">
        <v>2219</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1</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10000007</v>
      </c>
      <c r="AW1676" s="14">
        <v>70204001</v>
      </c>
      <c r="AX1676" s="56" t="s">
        <v>160</v>
      </c>
      <c r="AY1676" s="15">
        <v>0</v>
      </c>
      <c r="AZ1676" s="13">
        <v>0</v>
      </c>
      <c r="BA1676" s="13">
        <v>0</v>
      </c>
      <c r="BB1676" s="128" t="s">
        <v>2243</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19.5" customHeight="1">
      <c r="C1677" s="14">
        <v>81000350</v>
      </c>
      <c r="D1677" s="12" t="s">
        <v>2244</v>
      </c>
      <c r="E1677" s="11">
        <v>1</v>
      </c>
      <c r="F1677" s="11">
        <v>68000014</v>
      </c>
      <c r="G1677" s="11">
        <v>0</v>
      </c>
      <c r="H1677" s="13">
        <v>0</v>
      </c>
      <c r="I1677" s="11">
        <v>1</v>
      </c>
      <c r="J1677" s="11">
        <v>0</v>
      </c>
      <c r="K1677" s="11">
        <v>0</v>
      </c>
      <c r="L1677" s="11">
        <v>0</v>
      </c>
      <c r="M1677" s="11">
        <v>0</v>
      </c>
      <c r="N1677" s="11">
        <v>1</v>
      </c>
      <c r="O1677" s="11">
        <v>0</v>
      </c>
      <c r="P1677" s="11">
        <v>0</v>
      </c>
      <c r="Q1677" s="11">
        <v>0</v>
      </c>
      <c r="R1677" s="6">
        <v>0</v>
      </c>
      <c r="S1677" s="11">
        <v>0</v>
      </c>
      <c r="T1677" s="11">
        <v>1</v>
      </c>
      <c r="U1677" s="11">
        <v>2</v>
      </c>
      <c r="V1677" s="11">
        <v>0</v>
      </c>
      <c r="W1677" s="14">
        <v>0</v>
      </c>
      <c r="X1677" s="14">
        <v>0</v>
      </c>
      <c r="Y1677" s="11">
        <v>1</v>
      </c>
      <c r="Z1677" s="11">
        <v>0</v>
      </c>
      <c r="AA1677" s="11">
        <v>0</v>
      </c>
      <c r="AB1677" s="11">
        <v>0</v>
      </c>
      <c r="AC1677" s="11">
        <v>0</v>
      </c>
      <c r="AD1677" s="11">
        <v>1</v>
      </c>
      <c r="AE1677" s="11">
        <v>1</v>
      </c>
      <c r="AF1677" s="11">
        <v>0</v>
      </c>
      <c r="AG1677" s="6">
        <v>7</v>
      </c>
      <c r="AH1677" s="6">
        <v>0</v>
      </c>
      <c r="AI1677" s="6">
        <v>0</v>
      </c>
      <c r="AJ1677" s="6">
        <v>15</v>
      </c>
      <c r="AK1677" s="11">
        <v>0</v>
      </c>
      <c r="AL1677" s="11">
        <v>0</v>
      </c>
      <c r="AM1677" s="11">
        <v>0</v>
      </c>
      <c r="AN1677" s="11">
        <v>0</v>
      </c>
      <c r="AO1677" s="11">
        <v>3000</v>
      </c>
      <c r="AP1677" s="11">
        <v>0</v>
      </c>
      <c r="AQ1677" s="11">
        <v>0</v>
      </c>
      <c r="AR1677" s="6">
        <v>0</v>
      </c>
      <c r="AS1677" s="14">
        <v>81000130</v>
      </c>
      <c r="AT1677" s="15" t="s">
        <v>159</v>
      </c>
      <c r="AU1677" s="11" t="s">
        <v>349</v>
      </c>
      <c r="AV1677" s="14">
        <v>10000007</v>
      </c>
      <c r="AW1677" s="14">
        <v>21101050</v>
      </c>
      <c r="AX1677" s="12" t="s">
        <v>2233</v>
      </c>
      <c r="AY1677" s="11">
        <v>0</v>
      </c>
      <c r="AZ1677" s="13">
        <v>0</v>
      </c>
      <c r="BA1677" s="13">
        <v>0</v>
      </c>
      <c r="BB1677" s="128" t="s">
        <v>2245</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81000360</v>
      </c>
      <c r="D1678" s="131" t="s">
        <v>2246</v>
      </c>
      <c r="E1678" s="132">
        <v>1</v>
      </c>
      <c r="F1678" s="6">
        <v>68000006</v>
      </c>
      <c r="G1678" s="11">
        <v>0</v>
      </c>
      <c r="H1678" s="134">
        <v>0</v>
      </c>
      <c r="I1678" s="132">
        <v>1</v>
      </c>
      <c r="J1678" s="132">
        <v>0</v>
      </c>
      <c r="K1678" s="132">
        <v>0</v>
      </c>
      <c r="L1678" s="136">
        <v>0</v>
      </c>
      <c r="M1678" s="136">
        <v>0</v>
      </c>
      <c r="N1678" s="136">
        <v>1</v>
      </c>
      <c r="O1678" s="136">
        <v>0</v>
      </c>
      <c r="P1678" s="136">
        <v>0</v>
      </c>
      <c r="Q1678" s="136">
        <v>0</v>
      </c>
      <c r="R1678" s="138">
        <v>0</v>
      </c>
      <c r="S1678" s="134">
        <v>0</v>
      </c>
      <c r="T1678" s="132">
        <v>1</v>
      </c>
      <c r="U1678" s="136">
        <v>2</v>
      </c>
      <c r="V1678" s="136">
        <v>0</v>
      </c>
      <c r="W1678" s="136">
        <v>0</v>
      </c>
      <c r="X1678" s="132">
        <v>0</v>
      </c>
      <c r="Y1678" s="136">
        <v>1</v>
      </c>
      <c r="Z1678" s="136">
        <v>0</v>
      </c>
      <c r="AA1678" s="136">
        <v>0</v>
      </c>
      <c r="AB1678" s="136">
        <v>0</v>
      </c>
      <c r="AC1678" s="136">
        <v>0</v>
      </c>
      <c r="AD1678" s="136">
        <v>1</v>
      </c>
      <c r="AE1678" s="136">
        <v>1</v>
      </c>
      <c r="AF1678" s="136">
        <v>4</v>
      </c>
      <c r="AG1678" s="138">
        <v>2</v>
      </c>
      <c r="AH1678" s="138">
        <v>1</v>
      </c>
      <c r="AI1678" s="138">
        <v>0</v>
      </c>
      <c r="AJ1678" s="138">
        <v>7</v>
      </c>
      <c r="AK1678" s="136">
        <v>0</v>
      </c>
      <c r="AL1678" s="136">
        <v>0</v>
      </c>
      <c r="AM1678" s="136">
        <v>0</v>
      </c>
      <c r="AN1678" s="136">
        <v>0</v>
      </c>
      <c r="AO1678" s="136">
        <v>2000</v>
      </c>
      <c r="AP1678" s="136">
        <v>0</v>
      </c>
      <c r="AQ1678" s="136">
        <v>0</v>
      </c>
      <c r="AR1678" s="138">
        <v>0</v>
      </c>
      <c r="AS1678" s="136"/>
      <c r="AT1678" s="15" t="s">
        <v>159</v>
      </c>
      <c r="AU1678" s="136" t="s">
        <v>787</v>
      </c>
      <c r="AV1678" s="136">
        <v>10000006</v>
      </c>
      <c r="AW1678" s="136">
        <v>21101022</v>
      </c>
      <c r="AX1678" s="140" t="s">
        <v>2247</v>
      </c>
      <c r="AY1678" s="131">
        <v>0</v>
      </c>
      <c r="AZ1678" s="134">
        <v>0</v>
      </c>
      <c r="BA1678" s="134">
        <v>0</v>
      </c>
      <c r="BB1678" s="141" t="str">
        <f>"立即将附近玩家全部拉到当前位置"</f>
        <v>立即将附近玩家全部拉到当前位置</v>
      </c>
      <c r="BC1678" s="136">
        <v>0</v>
      </c>
      <c r="BD1678" s="132">
        <v>0</v>
      </c>
      <c r="BE1678" s="136">
        <v>0</v>
      </c>
      <c r="BF1678" s="136">
        <v>0</v>
      </c>
      <c r="BG1678" s="136">
        <v>0</v>
      </c>
      <c r="BH1678" s="136">
        <v>0</v>
      </c>
      <c r="BI1678" s="142">
        <v>0</v>
      </c>
      <c r="BJ1678" s="138">
        <v>0</v>
      </c>
      <c r="BK1678" s="138">
        <v>0</v>
      </c>
      <c r="BL1678" s="138">
        <v>0</v>
      </c>
      <c r="BM1678" s="138">
        <v>0</v>
      </c>
      <c r="BN1678" s="138">
        <v>0</v>
      </c>
      <c r="BO1678" s="138">
        <v>0</v>
      </c>
    </row>
    <row r="1679" spans="3:67" ht="19.5" customHeight="1">
      <c r="C1679" s="14">
        <v>81000370</v>
      </c>
      <c r="D1679" s="15" t="s">
        <v>2248</v>
      </c>
      <c r="E1679" s="11">
        <v>1</v>
      </c>
      <c r="F1679" s="14">
        <v>68000007</v>
      </c>
      <c r="G1679" s="14">
        <v>0</v>
      </c>
      <c r="H1679" s="13">
        <v>0</v>
      </c>
      <c r="I1679" s="11">
        <v>1</v>
      </c>
      <c r="J1679" s="11">
        <v>0</v>
      </c>
      <c r="K1679" s="11">
        <v>0</v>
      </c>
      <c r="L1679" s="14">
        <v>0</v>
      </c>
      <c r="M1679" s="14">
        <v>0</v>
      </c>
      <c r="N1679" s="14">
        <v>1</v>
      </c>
      <c r="O1679" s="14">
        <v>0</v>
      </c>
      <c r="P1679" s="14">
        <v>0</v>
      </c>
      <c r="Q1679" s="14">
        <v>0</v>
      </c>
      <c r="R1679" s="6">
        <v>0</v>
      </c>
      <c r="S1679" s="13">
        <v>0</v>
      </c>
      <c r="T1679" s="11">
        <v>1</v>
      </c>
      <c r="U1679" s="14">
        <v>2</v>
      </c>
      <c r="V1679" s="14">
        <v>0</v>
      </c>
      <c r="W1679" s="14">
        <v>0</v>
      </c>
      <c r="X1679" s="14">
        <v>0</v>
      </c>
      <c r="Y1679" s="14">
        <v>1</v>
      </c>
      <c r="Z1679" s="14">
        <v>0</v>
      </c>
      <c r="AA1679" s="14">
        <v>0</v>
      </c>
      <c r="AB1679" s="14">
        <v>0</v>
      </c>
      <c r="AC1679" s="14">
        <v>0</v>
      </c>
      <c r="AD1679" s="14">
        <v>1</v>
      </c>
      <c r="AE1679" s="14">
        <v>1</v>
      </c>
      <c r="AF1679" s="14">
        <v>3</v>
      </c>
      <c r="AG1679" s="6">
        <v>2</v>
      </c>
      <c r="AH1679" s="6">
        <v>1</v>
      </c>
      <c r="AI1679" s="6">
        <v>0</v>
      </c>
      <c r="AJ1679" s="6">
        <v>4</v>
      </c>
      <c r="AK1679" s="14">
        <v>0</v>
      </c>
      <c r="AL1679" s="14">
        <v>0</v>
      </c>
      <c r="AM1679" s="14">
        <v>0</v>
      </c>
      <c r="AN1679" s="14">
        <v>0</v>
      </c>
      <c r="AO1679" s="14">
        <v>30000</v>
      </c>
      <c r="AP1679" s="14">
        <v>0</v>
      </c>
      <c r="AQ1679" s="14">
        <v>0</v>
      </c>
      <c r="AR1679" s="6">
        <v>0</v>
      </c>
      <c r="AS1679" s="212">
        <v>81000370</v>
      </c>
      <c r="AT1679" s="15" t="s">
        <v>159</v>
      </c>
      <c r="AU1679" s="14" t="s">
        <v>349</v>
      </c>
      <c r="AV1679" s="14">
        <v>10003002</v>
      </c>
      <c r="AW1679" s="14">
        <v>21100060</v>
      </c>
      <c r="AX1679" s="15" t="s">
        <v>160</v>
      </c>
      <c r="AY1679" s="15">
        <v>0</v>
      </c>
      <c r="AZ1679" s="13">
        <v>0</v>
      </c>
      <c r="BA1679" s="13">
        <v>0</v>
      </c>
      <c r="BB1679" s="128" t="s">
        <v>2249</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67000262</v>
      </c>
      <c r="D1680" s="12" t="s">
        <v>2250</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0</v>
      </c>
      <c r="X1680" s="11">
        <v>0</v>
      </c>
      <c r="Y1680" s="11">
        <v>0</v>
      </c>
      <c r="Z1680" s="11">
        <v>0</v>
      </c>
      <c r="AA1680" s="11">
        <v>0</v>
      </c>
      <c r="AB1680" s="11">
        <v>0</v>
      </c>
      <c r="AC1680" s="11">
        <v>0</v>
      </c>
      <c r="AD1680" s="11">
        <v>3</v>
      </c>
      <c r="AE1680" s="11">
        <v>2</v>
      </c>
      <c r="AF1680" s="11" t="s">
        <v>167</v>
      </c>
      <c r="AG1680" s="6">
        <v>0</v>
      </c>
      <c r="AH1680" s="6">
        <v>0</v>
      </c>
      <c r="AI1680" s="6">
        <v>0</v>
      </c>
      <c r="AJ1680" s="6">
        <v>1.5</v>
      </c>
      <c r="AK1680" s="11">
        <v>0</v>
      </c>
      <c r="AL1680" s="11">
        <v>0</v>
      </c>
      <c r="AM1680" s="11">
        <v>0</v>
      </c>
      <c r="AN1680" s="11">
        <v>1</v>
      </c>
      <c r="AO1680" s="11">
        <v>3000</v>
      </c>
      <c r="AP1680" s="11">
        <v>0.5</v>
      </c>
      <c r="AQ1680" s="11">
        <v>0</v>
      </c>
      <c r="AR1680" s="6">
        <v>93000201</v>
      </c>
      <c r="AS1680" s="11" t="s">
        <v>158</v>
      </c>
      <c r="AT1680" s="12" t="s">
        <v>159</v>
      </c>
      <c r="AU1680" s="11">
        <v>0</v>
      </c>
      <c r="AV1680" s="14">
        <v>0</v>
      </c>
      <c r="AW1680" s="14">
        <v>0</v>
      </c>
      <c r="AX1680" s="12" t="s">
        <v>2251</v>
      </c>
      <c r="AY1680" s="11">
        <v>0</v>
      </c>
      <c r="AZ1680" s="13">
        <v>0</v>
      </c>
      <c r="BA1680" s="13">
        <v>1</v>
      </c>
      <c r="BB1680" s="34" t="s">
        <v>2252</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67000263</v>
      </c>
      <c r="D1681" s="12" t="s">
        <v>2253</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0</v>
      </c>
      <c r="X1681" s="11">
        <v>0</v>
      </c>
      <c r="Y1681" s="11">
        <v>0</v>
      </c>
      <c r="Z1681" s="11">
        <v>0</v>
      </c>
      <c r="AA1681" s="11">
        <v>0</v>
      </c>
      <c r="AB1681" s="11">
        <v>0</v>
      </c>
      <c r="AC1681" s="11">
        <v>0</v>
      </c>
      <c r="AD1681" s="11">
        <v>3</v>
      </c>
      <c r="AE1681" s="11">
        <v>2</v>
      </c>
      <c r="AF1681" s="11" t="s">
        <v>167</v>
      </c>
      <c r="AG1681" s="6">
        <v>1</v>
      </c>
      <c r="AH1681" s="6">
        <v>0</v>
      </c>
      <c r="AI1681" s="6">
        <v>0</v>
      </c>
      <c r="AJ1681" s="6">
        <v>1.5</v>
      </c>
      <c r="AK1681" s="11">
        <v>0</v>
      </c>
      <c r="AL1681" s="11">
        <v>0</v>
      </c>
      <c r="AM1681" s="11">
        <v>0</v>
      </c>
      <c r="AN1681" s="11">
        <v>1</v>
      </c>
      <c r="AO1681" s="11">
        <v>3000</v>
      </c>
      <c r="AP1681" s="11">
        <v>0.5</v>
      </c>
      <c r="AQ1681" s="11">
        <v>0</v>
      </c>
      <c r="AR1681" s="6">
        <v>0</v>
      </c>
      <c r="AS1681" s="11" t="s">
        <v>2254</v>
      </c>
      <c r="AT1681" s="12" t="s">
        <v>214</v>
      </c>
      <c r="AU1681" s="11">
        <v>0</v>
      </c>
      <c r="AV1681" s="14">
        <v>0</v>
      </c>
      <c r="AW1681" s="14">
        <v>0</v>
      </c>
      <c r="AX1681" s="12" t="s">
        <v>160</v>
      </c>
      <c r="AY1681" s="11">
        <v>0</v>
      </c>
      <c r="AZ1681" s="13">
        <v>0</v>
      </c>
      <c r="BA1681" s="13">
        <v>1</v>
      </c>
      <c r="BB1681" s="34" t="s">
        <v>2255</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67000264</v>
      </c>
      <c r="D1682" s="51" t="s">
        <v>2256</v>
      </c>
      <c r="E1682" s="11">
        <v>1</v>
      </c>
      <c r="F1682" s="11">
        <v>90002001</v>
      </c>
      <c r="G1682" s="52">
        <v>0</v>
      </c>
      <c r="H1682" s="13">
        <v>0</v>
      </c>
      <c r="I1682" s="14">
        <v>1</v>
      </c>
      <c r="J1682" s="14">
        <v>0</v>
      </c>
      <c r="K1682" s="14">
        <v>0</v>
      </c>
      <c r="L1682" s="52">
        <v>0</v>
      </c>
      <c r="M1682" s="52">
        <v>0</v>
      </c>
      <c r="N1682" s="52">
        <v>1</v>
      </c>
      <c r="O1682" s="11">
        <v>1</v>
      </c>
      <c r="P1682" s="11">
        <v>0.1</v>
      </c>
      <c r="Q1682" s="52">
        <v>0</v>
      </c>
      <c r="R1682" s="6">
        <v>0</v>
      </c>
      <c r="S1682" s="52">
        <v>0</v>
      </c>
      <c r="T1682" s="11">
        <v>1</v>
      </c>
      <c r="U1682" s="52">
        <v>2</v>
      </c>
      <c r="V1682" s="52">
        <v>0</v>
      </c>
      <c r="W1682" s="52">
        <v>1.5</v>
      </c>
      <c r="X1682" s="11">
        <v>0</v>
      </c>
      <c r="Y1682" s="52">
        <v>0</v>
      </c>
      <c r="Z1682" s="52">
        <v>0</v>
      </c>
      <c r="AA1682" s="52">
        <v>0</v>
      </c>
      <c r="AB1682" s="52">
        <v>0</v>
      </c>
      <c r="AC1682" s="52">
        <v>0</v>
      </c>
      <c r="AD1682" s="52">
        <v>10</v>
      </c>
      <c r="AE1682" s="52">
        <v>2</v>
      </c>
      <c r="AF1682" s="52" t="s">
        <v>1032</v>
      </c>
      <c r="AG1682" s="60">
        <v>0</v>
      </c>
      <c r="AH1682" s="6">
        <v>0</v>
      </c>
      <c r="AI1682" s="6">
        <v>0</v>
      </c>
      <c r="AJ1682" s="60">
        <v>1.5</v>
      </c>
      <c r="AK1682" s="52">
        <v>0</v>
      </c>
      <c r="AL1682" s="52">
        <v>0</v>
      </c>
      <c r="AM1682" s="52">
        <v>0</v>
      </c>
      <c r="AN1682" s="52">
        <v>2</v>
      </c>
      <c r="AO1682" s="52">
        <v>3000</v>
      </c>
      <c r="AP1682" s="52">
        <v>0.5</v>
      </c>
      <c r="AQ1682" s="52">
        <v>0</v>
      </c>
      <c r="AR1682" s="6">
        <v>0</v>
      </c>
      <c r="AS1682" s="52" t="s">
        <v>158</v>
      </c>
      <c r="AT1682" s="51" t="s">
        <v>214</v>
      </c>
      <c r="AU1682" s="11">
        <v>0</v>
      </c>
      <c r="AV1682" s="57">
        <v>10000007</v>
      </c>
      <c r="AW1682" s="14">
        <v>23000010</v>
      </c>
      <c r="AX1682" s="51" t="s">
        <v>160</v>
      </c>
      <c r="AY1682" s="52">
        <v>0</v>
      </c>
      <c r="AZ1682" s="58">
        <v>0</v>
      </c>
      <c r="BA1682" s="13">
        <v>1</v>
      </c>
      <c r="BB1682" s="73" t="s">
        <v>2257</v>
      </c>
      <c r="BC1682" s="52">
        <v>0</v>
      </c>
      <c r="BD1682" s="11">
        <v>0</v>
      </c>
      <c r="BE1682" s="52">
        <v>0</v>
      </c>
      <c r="BF1682" s="52">
        <v>0</v>
      </c>
      <c r="BG1682" s="52">
        <v>0</v>
      </c>
      <c r="BH1682" s="52">
        <v>0</v>
      </c>
      <c r="BI1682" s="11">
        <v>0</v>
      </c>
      <c r="BJ1682" s="6">
        <v>0</v>
      </c>
      <c r="BK1682" s="6">
        <v>0</v>
      </c>
      <c r="BL1682" s="6">
        <v>0</v>
      </c>
      <c r="BM1682" s="6">
        <v>0</v>
      </c>
      <c r="BN1682" s="6">
        <v>0</v>
      </c>
      <c r="BO1682" s="6">
        <v>0</v>
      </c>
    </row>
    <row r="1683" spans="3:67" ht="20.100000000000001" customHeight="1">
      <c r="C1683" s="14">
        <v>67000265</v>
      </c>
      <c r="D1683" s="12" t="s">
        <v>2258</v>
      </c>
      <c r="E1683" s="11">
        <v>1</v>
      </c>
      <c r="F1683" s="11">
        <v>90002001</v>
      </c>
      <c r="G1683" s="11">
        <v>0</v>
      </c>
      <c r="H1683" s="13">
        <v>0</v>
      </c>
      <c r="I1683" s="14">
        <v>1</v>
      </c>
      <c r="J1683" s="14">
        <v>0</v>
      </c>
      <c r="K1683" s="14">
        <v>0</v>
      </c>
      <c r="L1683" s="11">
        <v>0</v>
      </c>
      <c r="M1683" s="11">
        <v>0</v>
      </c>
      <c r="N1683" s="11">
        <v>1</v>
      </c>
      <c r="O1683" s="11">
        <v>2</v>
      </c>
      <c r="P1683" s="11">
        <v>1</v>
      </c>
      <c r="Q1683" s="11">
        <v>0</v>
      </c>
      <c r="R1683" s="6">
        <v>0</v>
      </c>
      <c r="S1683" s="11">
        <v>0</v>
      </c>
      <c r="T1683" s="11">
        <v>1</v>
      </c>
      <c r="U1683" s="11">
        <v>2</v>
      </c>
      <c r="V1683" s="11">
        <v>0</v>
      </c>
      <c r="W1683" s="11">
        <v>0</v>
      </c>
      <c r="X1683" s="11">
        <v>0</v>
      </c>
      <c r="Y1683" s="11">
        <v>0</v>
      </c>
      <c r="Z1683" s="11">
        <v>0</v>
      </c>
      <c r="AA1683" s="11">
        <v>0</v>
      </c>
      <c r="AB1683" s="11">
        <v>0</v>
      </c>
      <c r="AC1683" s="11">
        <v>0</v>
      </c>
      <c r="AD1683" s="11">
        <v>30</v>
      </c>
      <c r="AE1683" s="11">
        <v>2</v>
      </c>
      <c r="AF1683" s="11" t="s">
        <v>167</v>
      </c>
      <c r="AG1683" s="6">
        <v>0</v>
      </c>
      <c r="AH1683" s="6">
        <v>0</v>
      </c>
      <c r="AI1683" s="6">
        <v>0</v>
      </c>
      <c r="AJ1683" s="6">
        <v>1.5</v>
      </c>
      <c r="AK1683" s="11">
        <v>0</v>
      </c>
      <c r="AL1683" s="11">
        <v>0</v>
      </c>
      <c r="AM1683" s="11">
        <v>0</v>
      </c>
      <c r="AN1683" s="11">
        <v>1</v>
      </c>
      <c r="AO1683" s="11">
        <v>3000</v>
      </c>
      <c r="AP1683" s="11">
        <v>0.5</v>
      </c>
      <c r="AQ1683" s="11">
        <v>0</v>
      </c>
      <c r="AR1683" s="6">
        <v>93000203</v>
      </c>
      <c r="AS1683" s="11" t="s">
        <v>158</v>
      </c>
      <c r="AT1683" s="12" t="s">
        <v>159</v>
      </c>
      <c r="AU1683" s="11">
        <v>0</v>
      </c>
      <c r="AV1683" s="14">
        <v>0</v>
      </c>
      <c r="AW1683" s="14">
        <v>0</v>
      </c>
      <c r="AX1683" s="12" t="s">
        <v>2251</v>
      </c>
      <c r="AY1683" s="11">
        <v>0</v>
      </c>
      <c r="AZ1683" s="13">
        <v>0</v>
      </c>
      <c r="BA1683" s="13">
        <v>1</v>
      </c>
      <c r="BB1683" s="34" t="s">
        <v>2259</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67000266</v>
      </c>
      <c r="D1684" s="12" t="s">
        <v>2260</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167</v>
      </c>
      <c r="AG1684" s="6">
        <v>7</v>
      </c>
      <c r="AH1684" s="6">
        <v>0</v>
      </c>
      <c r="AI1684" s="6">
        <v>0</v>
      </c>
      <c r="AJ1684" s="6">
        <v>1.5</v>
      </c>
      <c r="AK1684" s="11">
        <v>0</v>
      </c>
      <c r="AL1684" s="11">
        <v>0</v>
      </c>
      <c r="AM1684" s="11">
        <v>0</v>
      </c>
      <c r="AN1684" s="11">
        <v>1</v>
      </c>
      <c r="AO1684" s="11">
        <v>3000</v>
      </c>
      <c r="AP1684" s="11">
        <v>0.5</v>
      </c>
      <c r="AQ1684" s="11">
        <v>0</v>
      </c>
      <c r="AR1684" s="6">
        <v>0</v>
      </c>
      <c r="AS1684" s="11" t="s">
        <v>794</v>
      </c>
      <c r="AT1684" s="12" t="s">
        <v>214</v>
      </c>
      <c r="AU1684" s="11">
        <v>0</v>
      </c>
      <c r="AV1684" s="14">
        <v>0</v>
      </c>
      <c r="AW1684" s="14">
        <v>0</v>
      </c>
      <c r="AX1684" s="12" t="s">
        <v>160</v>
      </c>
      <c r="AY1684" s="11">
        <v>0</v>
      </c>
      <c r="AZ1684" s="13">
        <v>0</v>
      </c>
      <c r="BA1684" s="13">
        <v>1</v>
      </c>
      <c r="BB1684" s="34" t="s">
        <v>2261</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67000267</v>
      </c>
      <c r="D1685" s="51" t="s">
        <v>2262</v>
      </c>
      <c r="E1685" s="11">
        <v>1</v>
      </c>
      <c r="F1685" s="11">
        <v>90002001</v>
      </c>
      <c r="G1685" s="52">
        <v>0</v>
      </c>
      <c r="H1685" s="13">
        <v>0</v>
      </c>
      <c r="I1685" s="14">
        <v>1</v>
      </c>
      <c r="J1685" s="14">
        <v>0</v>
      </c>
      <c r="K1685" s="14">
        <v>0</v>
      </c>
      <c r="L1685" s="52">
        <v>0</v>
      </c>
      <c r="M1685" s="52">
        <v>0</v>
      </c>
      <c r="N1685" s="52">
        <v>1</v>
      </c>
      <c r="O1685" s="52">
        <v>1</v>
      </c>
      <c r="P1685" s="52">
        <v>0.1</v>
      </c>
      <c r="Q1685" s="52">
        <v>0</v>
      </c>
      <c r="R1685" s="6">
        <v>0</v>
      </c>
      <c r="S1685" s="52">
        <v>0</v>
      </c>
      <c r="T1685" s="11">
        <v>1</v>
      </c>
      <c r="U1685" s="52">
        <v>2</v>
      </c>
      <c r="V1685" s="52">
        <v>0</v>
      </c>
      <c r="W1685" s="52">
        <v>1.5</v>
      </c>
      <c r="X1685" s="52">
        <v>0</v>
      </c>
      <c r="Y1685" s="52">
        <v>0</v>
      </c>
      <c r="Z1685" s="52">
        <v>0</v>
      </c>
      <c r="AA1685" s="52">
        <v>0</v>
      </c>
      <c r="AB1685" s="52">
        <v>0</v>
      </c>
      <c r="AC1685" s="52">
        <v>0</v>
      </c>
      <c r="AD1685" s="52">
        <v>3</v>
      </c>
      <c r="AE1685" s="52">
        <v>1</v>
      </c>
      <c r="AF1685" s="52" t="s">
        <v>550</v>
      </c>
      <c r="AG1685" s="60">
        <v>0</v>
      </c>
      <c r="AH1685" s="60">
        <v>0</v>
      </c>
      <c r="AI1685" s="6">
        <v>0</v>
      </c>
      <c r="AJ1685" s="60">
        <v>1.5</v>
      </c>
      <c r="AK1685" s="52">
        <v>0</v>
      </c>
      <c r="AL1685" s="52">
        <v>0</v>
      </c>
      <c r="AM1685" s="52">
        <v>0</v>
      </c>
      <c r="AN1685" s="52">
        <v>1</v>
      </c>
      <c r="AO1685" s="52">
        <v>3000</v>
      </c>
      <c r="AP1685" s="52">
        <v>1</v>
      </c>
      <c r="AQ1685" s="52">
        <v>0</v>
      </c>
      <c r="AR1685" s="6">
        <v>0</v>
      </c>
      <c r="AS1685" s="52" t="s">
        <v>158</v>
      </c>
      <c r="AT1685" s="51" t="s">
        <v>159</v>
      </c>
      <c r="AU1685" s="11">
        <v>0</v>
      </c>
      <c r="AV1685" s="57">
        <v>10000007</v>
      </c>
      <c r="AW1685" s="14">
        <v>23000020</v>
      </c>
      <c r="AX1685" s="51" t="s">
        <v>160</v>
      </c>
      <c r="AY1685" s="52">
        <v>0</v>
      </c>
      <c r="AZ1685" s="58">
        <v>0</v>
      </c>
      <c r="BA1685" s="13">
        <v>1</v>
      </c>
      <c r="BB1685" s="73" t="s">
        <v>2263</v>
      </c>
      <c r="BC1685" s="52">
        <v>0</v>
      </c>
      <c r="BD1685" s="11">
        <v>0</v>
      </c>
      <c r="BE1685" s="52">
        <v>0</v>
      </c>
      <c r="BF1685" s="52">
        <v>0</v>
      </c>
      <c r="BG1685" s="52">
        <v>0</v>
      </c>
      <c r="BH1685" s="52">
        <v>0</v>
      </c>
      <c r="BI1685" s="11">
        <v>0</v>
      </c>
      <c r="BJ1685" s="6">
        <v>0</v>
      </c>
      <c r="BK1685" s="6">
        <v>0</v>
      </c>
      <c r="BL1685" s="6">
        <v>0</v>
      </c>
      <c r="BM1685" s="6">
        <v>0</v>
      </c>
      <c r="BN1685" s="6">
        <v>0</v>
      </c>
      <c r="BO1685" s="6">
        <v>0</v>
      </c>
    </row>
    <row r="1686" spans="3:67" ht="20.100000000000001" customHeight="1">
      <c r="C1686" s="14">
        <v>67000268</v>
      </c>
      <c r="D1686" s="51" t="s">
        <v>2264</v>
      </c>
      <c r="E1686" s="11">
        <v>1</v>
      </c>
      <c r="F1686" s="11">
        <v>90002001</v>
      </c>
      <c r="G1686" s="52">
        <v>0</v>
      </c>
      <c r="H1686" s="13">
        <v>0</v>
      </c>
      <c r="I1686" s="14">
        <v>1</v>
      </c>
      <c r="J1686" s="14">
        <v>0</v>
      </c>
      <c r="K1686" s="14">
        <v>0</v>
      </c>
      <c r="L1686" s="52">
        <v>0</v>
      </c>
      <c r="M1686" s="52">
        <v>0</v>
      </c>
      <c r="N1686" s="52">
        <v>1</v>
      </c>
      <c r="O1686" s="52">
        <v>1</v>
      </c>
      <c r="P1686" s="52">
        <v>0.1</v>
      </c>
      <c r="Q1686" s="52">
        <v>0</v>
      </c>
      <c r="R1686" s="6">
        <v>0</v>
      </c>
      <c r="S1686" s="52">
        <v>0</v>
      </c>
      <c r="T1686" s="11">
        <v>1</v>
      </c>
      <c r="U1686" s="52">
        <v>2</v>
      </c>
      <c r="V1686" s="52">
        <v>0</v>
      </c>
      <c r="W1686" s="52">
        <v>1</v>
      </c>
      <c r="X1686" s="52">
        <v>0</v>
      </c>
      <c r="Y1686" s="52">
        <v>0</v>
      </c>
      <c r="Z1686" s="52">
        <v>0</v>
      </c>
      <c r="AA1686" s="52">
        <v>0</v>
      </c>
      <c r="AB1686" s="52">
        <v>0</v>
      </c>
      <c r="AC1686" s="52">
        <v>0</v>
      </c>
      <c r="AD1686" s="52">
        <v>3</v>
      </c>
      <c r="AE1686" s="52">
        <v>2</v>
      </c>
      <c r="AF1686" s="52" t="s">
        <v>167</v>
      </c>
      <c r="AG1686" s="60">
        <v>0</v>
      </c>
      <c r="AH1686" s="60">
        <v>1</v>
      </c>
      <c r="AI1686" s="6">
        <v>0</v>
      </c>
      <c r="AJ1686" s="60">
        <v>1.5</v>
      </c>
      <c r="AK1686" s="52">
        <v>0</v>
      </c>
      <c r="AL1686" s="52">
        <v>0</v>
      </c>
      <c r="AM1686" s="52">
        <v>0</v>
      </c>
      <c r="AN1686" s="52">
        <v>1</v>
      </c>
      <c r="AO1686" s="52">
        <v>3000</v>
      </c>
      <c r="AP1686" s="52">
        <v>0.5</v>
      </c>
      <c r="AQ1686" s="52">
        <v>0</v>
      </c>
      <c r="AR1686" s="6">
        <v>0</v>
      </c>
      <c r="AS1686" s="52" t="s">
        <v>2265</v>
      </c>
      <c r="AT1686" s="51" t="s">
        <v>214</v>
      </c>
      <c r="AU1686" s="11">
        <v>0</v>
      </c>
      <c r="AV1686" s="57">
        <v>10000007</v>
      </c>
      <c r="AW1686" s="14">
        <v>23000030</v>
      </c>
      <c r="AX1686" s="51" t="s">
        <v>160</v>
      </c>
      <c r="AY1686" s="52">
        <v>0</v>
      </c>
      <c r="AZ1686" s="58">
        <v>0</v>
      </c>
      <c r="BA1686" s="13">
        <v>1</v>
      </c>
      <c r="BB1686" s="73" t="s">
        <v>2266</v>
      </c>
      <c r="BC1686" s="52">
        <v>0</v>
      </c>
      <c r="BD1686" s="11">
        <v>0</v>
      </c>
      <c r="BE1686" s="52">
        <v>0</v>
      </c>
      <c r="BF1686" s="52">
        <v>0</v>
      </c>
      <c r="BG1686" s="52">
        <v>0</v>
      </c>
      <c r="BH1686" s="52">
        <v>0</v>
      </c>
      <c r="BI1686" s="11">
        <v>0</v>
      </c>
      <c r="BJ1686" s="6">
        <v>0</v>
      </c>
      <c r="BK1686" s="6">
        <v>0</v>
      </c>
      <c r="BL1686" s="6">
        <v>0</v>
      </c>
      <c r="BM1686" s="6">
        <v>0</v>
      </c>
      <c r="BN1686" s="6">
        <v>0</v>
      </c>
      <c r="BO1686" s="6">
        <v>0</v>
      </c>
    </row>
    <row r="1687" spans="3:67" ht="20.100000000000001" customHeight="1">
      <c r="C1687" s="14">
        <v>67000269</v>
      </c>
      <c r="D1687" s="51" t="s">
        <v>2267</v>
      </c>
      <c r="E1687" s="11">
        <v>1</v>
      </c>
      <c r="F1687" s="11">
        <v>90002001</v>
      </c>
      <c r="G1687" s="52">
        <v>0</v>
      </c>
      <c r="H1687" s="13">
        <v>0</v>
      </c>
      <c r="I1687" s="14">
        <v>1</v>
      </c>
      <c r="J1687" s="14">
        <v>0</v>
      </c>
      <c r="K1687" s="14">
        <v>0</v>
      </c>
      <c r="L1687" s="52">
        <v>0</v>
      </c>
      <c r="M1687" s="52">
        <v>0</v>
      </c>
      <c r="N1687" s="52">
        <v>1</v>
      </c>
      <c r="O1687" s="52">
        <v>1</v>
      </c>
      <c r="P1687" s="52">
        <v>0.1</v>
      </c>
      <c r="Q1687" s="52">
        <v>0</v>
      </c>
      <c r="R1687" s="6">
        <v>0</v>
      </c>
      <c r="S1687" s="52">
        <v>0</v>
      </c>
      <c r="T1687" s="11">
        <v>1</v>
      </c>
      <c r="U1687" s="52">
        <v>2</v>
      </c>
      <c r="V1687" s="52">
        <v>0</v>
      </c>
      <c r="W1687" s="52">
        <v>1</v>
      </c>
      <c r="X1687" s="52">
        <v>0</v>
      </c>
      <c r="Y1687" s="52">
        <v>0</v>
      </c>
      <c r="Z1687" s="52">
        <v>0</v>
      </c>
      <c r="AA1687" s="52">
        <v>0</v>
      </c>
      <c r="AB1687" s="52">
        <v>0</v>
      </c>
      <c r="AC1687" s="52">
        <v>0</v>
      </c>
      <c r="AD1687" s="52">
        <v>3</v>
      </c>
      <c r="AE1687" s="52">
        <v>2</v>
      </c>
      <c r="AF1687" s="52" t="s">
        <v>167</v>
      </c>
      <c r="AG1687" s="60">
        <v>0</v>
      </c>
      <c r="AH1687" s="60">
        <v>0</v>
      </c>
      <c r="AI1687" s="6">
        <v>0</v>
      </c>
      <c r="AJ1687" s="60">
        <v>1.5</v>
      </c>
      <c r="AK1687" s="52">
        <v>0</v>
      </c>
      <c r="AL1687" s="52">
        <v>0</v>
      </c>
      <c r="AM1687" s="52">
        <v>0</v>
      </c>
      <c r="AN1687" s="52">
        <v>1</v>
      </c>
      <c r="AO1687" s="52">
        <v>3000</v>
      </c>
      <c r="AP1687" s="52">
        <v>0.5</v>
      </c>
      <c r="AQ1687" s="52">
        <v>0</v>
      </c>
      <c r="AR1687" s="6">
        <v>0</v>
      </c>
      <c r="AS1687" s="52" t="s">
        <v>764</v>
      </c>
      <c r="AT1687" s="51" t="s">
        <v>214</v>
      </c>
      <c r="AU1687" s="11">
        <v>0</v>
      </c>
      <c r="AV1687" s="57">
        <v>10000007</v>
      </c>
      <c r="AW1687" s="14">
        <v>23000040</v>
      </c>
      <c r="AX1687" s="51" t="s">
        <v>160</v>
      </c>
      <c r="AY1687" s="52">
        <v>0</v>
      </c>
      <c r="AZ1687" s="58">
        <v>0</v>
      </c>
      <c r="BA1687" s="13">
        <v>1</v>
      </c>
      <c r="BB1687" s="73" t="s">
        <v>2268</v>
      </c>
      <c r="BC1687" s="52">
        <v>0</v>
      </c>
      <c r="BD1687" s="11">
        <v>0</v>
      </c>
      <c r="BE1687" s="52">
        <v>0</v>
      </c>
      <c r="BF1687" s="52">
        <v>0</v>
      </c>
      <c r="BG1687" s="52">
        <v>0</v>
      </c>
      <c r="BH1687" s="52">
        <v>0</v>
      </c>
      <c r="BI1687" s="11">
        <v>0</v>
      </c>
      <c r="BJ1687" s="6">
        <v>0</v>
      </c>
      <c r="BK1687" s="6">
        <v>0</v>
      </c>
      <c r="BL1687" s="6">
        <v>0</v>
      </c>
      <c r="BM1687" s="6">
        <v>0</v>
      </c>
      <c r="BN1687" s="6">
        <v>0</v>
      </c>
      <c r="BO1687" s="6">
        <v>0</v>
      </c>
    </row>
    <row r="1688" spans="3:67" ht="20.100000000000001" customHeight="1">
      <c r="C1688" s="14">
        <v>67000270</v>
      </c>
      <c r="D1688" s="12" t="s">
        <v>2269</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1.5</v>
      </c>
      <c r="X1688" s="11">
        <v>0</v>
      </c>
      <c r="Y1688" s="11">
        <v>0</v>
      </c>
      <c r="Z1688" s="11">
        <v>0</v>
      </c>
      <c r="AA1688" s="11">
        <v>0</v>
      </c>
      <c r="AB1688" s="11">
        <v>0</v>
      </c>
      <c r="AC1688" s="11">
        <v>0</v>
      </c>
      <c r="AD1688" s="11">
        <v>3</v>
      </c>
      <c r="AE1688" s="11">
        <v>2</v>
      </c>
      <c r="AF1688" s="11" t="s">
        <v>167</v>
      </c>
      <c r="AG1688" s="6">
        <v>7</v>
      </c>
      <c r="AH1688" s="6">
        <v>2</v>
      </c>
      <c r="AI1688" s="6">
        <v>0</v>
      </c>
      <c r="AJ1688" s="6">
        <v>1.5</v>
      </c>
      <c r="AK1688" s="11">
        <v>0</v>
      </c>
      <c r="AL1688" s="11">
        <v>0</v>
      </c>
      <c r="AM1688" s="11">
        <v>0</v>
      </c>
      <c r="AN1688" s="11">
        <v>1</v>
      </c>
      <c r="AO1688" s="11">
        <v>3000</v>
      </c>
      <c r="AP1688" s="11">
        <v>0.5</v>
      </c>
      <c r="AQ1688" s="11">
        <v>0</v>
      </c>
      <c r="AR1688" s="6">
        <v>0</v>
      </c>
      <c r="AS1688" s="11" t="s">
        <v>2270</v>
      </c>
      <c r="AT1688" s="12" t="s">
        <v>214</v>
      </c>
      <c r="AU1688" s="11">
        <v>0</v>
      </c>
      <c r="AV1688" s="14">
        <v>0</v>
      </c>
      <c r="AW1688" s="14">
        <v>0</v>
      </c>
      <c r="AX1688" s="12" t="s">
        <v>160</v>
      </c>
      <c r="AY1688" s="11">
        <v>0</v>
      </c>
      <c r="AZ1688" s="13">
        <v>0</v>
      </c>
      <c r="BA1688" s="13">
        <v>1</v>
      </c>
      <c r="BB1688" s="34" t="s">
        <v>2271</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67000271</v>
      </c>
      <c r="D1689" s="12" t="s">
        <v>2272</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1.5</v>
      </c>
      <c r="X1689" s="11">
        <v>0</v>
      </c>
      <c r="Y1689" s="11">
        <v>0</v>
      </c>
      <c r="Z1689" s="11">
        <v>0</v>
      </c>
      <c r="AA1689" s="11">
        <v>0</v>
      </c>
      <c r="AB1689" s="11">
        <v>0</v>
      </c>
      <c r="AC1689" s="11">
        <v>0</v>
      </c>
      <c r="AD1689" s="11">
        <v>3</v>
      </c>
      <c r="AE1689" s="11">
        <v>2</v>
      </c>
      <c r="AF1689" s="11" t="s">
        <v>167</v>
      </c>
      <c r="AG1689" s="6">
        <v>7</v>
      </c>
      <c r="AH1689" s="6">
        <v>2</v>
      </c>
      <c r="AI1689" s="6">
        <v>0</v>
      </c>
      <c r="AJ1689" s="6">
        <v>1.5</v>
      </c>
      <c r="AK1689" s="11">
        <v>0</v>
      </c>
      <c r="AL1689" s="11">
        <v>0</v>
      </c>
      <c r="AM1689" s="11">
        <v>0</v>
      </c>
      <c r="AN1689" s="11">
        <v>1</v>
      </c>
      <c r="AO1689" s="11">
        <v>3000</v>
      </c>
      <c r="AP1689" s="11">
        <v>0.5</v>
      </c>
      <c r="AQ1689" s="11">
        <v>0</v>
      </c>
      <c r="AR1689" s="6">
        <v>0</v>
      </c>
      <c r="AS1689" s="11" t="s">
        <v>2273</v>
      </c>
      <c r="AT1689" s="12" t="s">
        <v>214</v>
      </c>
      <c r="AU1689" s="11">
        <v>0</v>
      </c>
      <c r="AV1689" s="14">
        <v>0</v>
      </c>
      <c r="AW1689" s="14">
        <v>0</v>
      </c>
      <c r="AX1689" s="12" t="s">
        <v>160</v>
      </c>
      <c r="AY1689" s="11">
        <v>0</v>
      </c>
      <c r="AZ1689" s="13">
        <v>0</v>
      </c>
      <c r="BA1689" s="13">
        <v>1</v>
      </c>
      <c r="BB1689" s="34" t="s">
        <v>2274</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67000272</v>
      </c>
      <c r="D1690" s="12" t="s">
        <v>2275</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1.5</v>
      </c>
      <c r="X1690" s="11">
        <v>0</v>
      </c>
      <c r="Y1690" s="11">
        <v>0</v>
      </c>
      <c r="Z1690" s="11">
        <v>0</v>
      </c>
      <c r="AA1690" s="11">
        <v>0</v>
      </c>
      <c r="AB1690" s="11">
        <v>0</v>
      </c>
      <c r="AC1690" s="11">
        <v>0</v>
      </c>
      <c r="AD1690" s="11">
        <v>3</v>
      </c>
      <c r="AE1690" s="11">
        <v>2</v>
      </c>
      <c r="AF1690" s="11" t="s">
        <v>167</v>
      </c>
      <c r="AG1690" s="6">
        <v>7</v>
      </c>
      <c r="AH1690" s="6">
        <v>2</v>
      </c>
      <c r="AI1690" s="6">
        <v>0</v>
      </c>
      <c r="AJ1690" s="6">
        <v>1.5</v>
      </c>
      <c r="AK1690" s="11">
        <v>0</v>
      </c>
      <c r="AL1690" s="11">
        <v>0</v>
      </c>
      <c r="AM1690" s="11">
        <v>0</v>
      </c>
      <c r="AN1690" s="11">
        <v>1</v>
      </c>
      <c r="AO1690" s="11">
        <v>3000</v>
      </c>
      <c r="AP1690" s="11">
        <v>0.5</v>
      </c>
      <c r="AQ1690" s="11">
        <v>0</v>
      </c>
      <c r="AR1690" s="6">
        <v>0</v>
      </c>
      <c r="AS1690" s="11" t="s">
        <v>2276</v>
      </c>
      <c r="AT1690" s="12" t="s">
        <v>214</v>
      </c>
      <c r="AU1690" s="11">
        <v>0</v>
      </c>
      <c r="AV1690" s="14">
        <v>0</v>
      </c>
      <c r="AW1690" s="14">
        <v>0</v>
      </c>
      <c r="AX1690" s="12" t="s">
        <v>160</v>
      </c>
      <c r="AY1690" s="11">
        <v>0</v>
      </c>
      <c r="AZ1690" s="13">
        <v>0</v>
      </c>
      <c r="BA1690" s="13">
        <v>1</v>
      </c>
      <c r="BB1690" s="34" t="s">
        <v>2277</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67000273</v>
      </c>
      <c r="D1691" s="12" t="s">
        <v>2278</v>
      </c>
      <c r="E1691" s="11">
        <v>1</v>
      </c>
      <c r="F1691" s="11">
        <v>90002001</v>
      </c>
      <c r="G1691" s="11">
        <v>0</v>
      </c>
      <c r="H1691" s="13">
        <v>0</v>
      </c>
      <c r="I1691" s="14">
        <v>1</v>
      </c>
      <c r="J1691" s="14">
        <v>0</v>
      </c>
      <c r="K1691" s="14">
        <v>0</v>
      </c>
      <c r="L1691" s="11">
        <v>0</v>
      </c>
      <c r="M1691" s="11">
        <v>0</v>
      </c>
      <c r="N1691" s="11">
        <v>1</v>
      </c>
      <c r="O1691" s="11">
        <v>1</v>
      </c>
      <c r="P1691" s="11">
        <v>0.1</v>
      </c>
      <c r="Q1691" s="11">
        <v>0</v>
      </c>
      <c r="R1691" s="6">
        <v>0</v>
      </c>
      <c r="S1691" s="11">
        <v>0</v>
      </c>
      <c r="T1691" s="11">
        <v>1</v>
      </c>
      <c r="U1691" s="11">
        <v>2</v>
      </c>
      <c r="V1691" s="11">
        <v>0</v>
      </c>
      <c r="W1691" s="11">
        <v>2</v>
      </c>
      <c r="X1691" s="11">
        <v>0</v>
      </c>
      <c r="Y1691" s="11">
        <v>0</v>
      </c>
      <c r="Z1691" s="11">
        <v>0</v>
      </c>
      <c r="AA1691" s="11">
        <v>0</v>
      </c>
      <c r="AB1691" s="11">
        <v>0</v>
      </c>
      <c r="AC1691" s="11">
        <v>0</v>
      </c>
      <c r="AD1691" s="11">
        <v>3</v>
      </c>
      <c r="AE1691" s="11">
        <v>2</v>
      </c>
      <c r="AF1691" s="11" t="s">
        <v>167</v>
      </c>
      <c r="AG1691" s="6">
        <v>7</v>
      </c>
      <c r="AH1691" s="6">
        <v>2</v>
      </c>
      <c r="AI1691" s="6">
        <v>0</v>
      </c>
      <c r="AJ1691" s="6">
        <v>1.5</v>
      </c>
      <c r="AK1691" s="11">
        <v>0</v>
      </c>
      <c r="AL1691" s="11">
        <v>0</v>
      </c>
      <c r="AM1691" s="11">
        <v>0</v>
      </c>
      <c r="AN1691" s="11">
        <v>1</v>
      </c>
      <c r="AO1691" s="11">
        <v>3000</v>
      </c>
      <c r="AP1691" s="11">
        <v>0.5</v>
      </c>
      <c r="AQ1691" s="11">
        <v>0</v>
      </c>
      <c r="AR1691" s="6">
        <v>0</v>
      </c>
      <c r="AS1691" s="11" t="s">
        <v>158</v>
      </c>
      <c r="AT1691" s="12" t="s">
        <v>214</v>
      </c>
      <c r="AU1691" s="11">
        <v>0</v>
      </c>
      <c r="AV1691" s="14">
        <v>0</v>
      </c>
      <c r="AW1691" s="14">
        <v>0</v>
      </c>
      <c r="AX1691" s="12" t="s">
        <v>160</v>
      </c>
      <c r="AY1691" s="11">
        <v>0</v>
      </c>
      <c r="AZ1691" s="13">
        <v>0</v>
      </c>
      <c r="BA1691" s="13">
        <v>1</v>
      </c>
      <c r="BB1691" s="34" t="s">
        <v>2279</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67000274</v>
      </c>
      <c r="D1692" s="12" t="s">
        <v>2280</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v>
      </c>
      <c r="X1692" s="11">
        <v>0</v>
      </c>
      <c r="Y1692" s="11">
        <v>0</v>
      </c>
      <c r="Z1692" s="11">
        <v>0</v>
      </c>
      <c r="AA1692" s="11">
        <v>0</v>
      </c>
      <c r="AB1692" s="11">
        <v>0</v>
      </c>
      <c r="AC1692" s="11">
        <v>0</v>
      </c>
      <c r="AD1692" s="11">
        <v>10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0</v>
      </c>
      <c r="AS1692" s="11" t="s">
        <v>764</v>
      </c>
      <c r="AT1692" s="12" t="s">
        <v>214</v>
      </c>
      <c r="AU1692" s="11">
        <v>0</v>
      </c>
      <c r="AV1692" s="14">
        <v>10000007</v>
      </c>
      <c r="AW1692" s="14">
        <v>23000070</v>
      </c>
      <c r="AX1692" s="12" t="s">
        <v>160</v>
      </c>
      <c r="AY1692" s="11">
        <v>0</v>
      </c>
      <c r="AZ1692" s="13">
        <v>0</v>
      </c>
      <c r="BA1692" s="13">
        <v>1</v>
      </c>
      <c r="BB1692" s="34" t="s">
        <v>2281</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67000275</v>
      </c>
      <c r="D1693" s="51" t="s">
        <v>2282</v>
      </c>
      <c r="E1693" s="11">
        <v>1</v>
      </c>
      <c r="F1693" s="11">
        <v>90002001</v>
      </c>
      <c r="G1693" s="52">
        <v>0</v>
      </c>
      <c r="H1693" s="13">
        <v>0</v>
      </c>
      <c r="I1693" s="14">
        <v>1</v>
      </c>
      <c r="J1693" s="14">
        <v>0</v>
      </c>
      <c r="K1693" s="14">
        <v>0</v>
      </c>
      <c r="L1693" s="52">
        <v>0</v>
      </c>
      <c r="M1693" s="52">
        <v>0</v>
      </c>
      <c r="N1693" s="52">
        <v>1</v>
      </c>
      <c r="O1693" s="52">
        <v>2</v>
      </c>
      <c r="P1693" s="52">
        <v>1</v>
      </c>
      <c r="Q1693" s="52">
        <v>0</v>
      </c>
      <c r="R1693" s="6">
        <v>0</v>
      </c>
      <c r="S1693" s="52">
        <v>0</v>
      </c>
      <c r="T1693" s="11">
        <v>1</v>
      </c>
      <c r="U1693" s="52">
        <v>2</v>
      </c>
      <c r="V1693" s="52">
        <v>0</v>
      </c>
      <c r="W1693" s="52">
        <v>0</v>
      </c>
      <c r="X1693" s="52">
        <v>0</v>
      </c>
      <c r="Y1693" s="52">
        <v>0</v>
      </c>
      <c r="Z1693" s="52">
        <v>0</v>
      </c>
      <c r="AA1693" s="52">
        <v>0</v>
      </c>
      <c r="AB1693" s="52">
        <v>0</v>
      </c>
      <c r="AC1693" s="52">
        <v>0</v>
      </c>
      <c r="AD1693" s="52">
        <v>20</v>
      </c>
      <c r="AE1693" s="52">
        <v>2</v>
      </c>
      <c r="AF1693" s="52" t="s">
        <v>167</v>
      </c>
      <c r="AG1693" s="6">
        <v>0</v>
      </c>
      <c r="AH1693" s="6">
        <v>0</v>
      </c>
      <c r="AI1693" s="6">
        <v>0</v>
      </c>
      <c r="AJ1693" s="60">
        <v>1.5</v>
      </c>
      <c r="AK1693" s="52">
        <v>0</v>
      </c>
      <c r="AL1693" s="52">
        <v>0</v>
      </c>
      <c r="AM1693" s="52">
        <v>0</v>
      </c>
      <c r="AN1693" s="52">
        <v>1</v>
      </c>
      <c r="AO1693" s="52">
        <v>3000</v>
      </c>
      <c r="AP1693" s="52">
        <v>0.5</v>
      </c>
      <c r="AQ1693" s="52">
        <v>0</v>
      </c>
      <c r="AR1693" s="6">
        <v>0</v>
      </c>
      <c r="AS1693" s="52" t="s">
        <v>2283</v>
      </c>
      <c r="AT1693" s="51" t="s">
        <v>214</v>
      </c>
      <c r="AU1693" s="11">
        <v>0</v>
      </c>
      <c r="AV1693" s="57">
        <v>10000007</v>
      </c>
      <c r="AW1693" s="14">
        <v>23000050</v>
      </c>
      <c r="AX1693" s="51" t="s">
        <v>160</v>
      </c>
      <c r="AY1693" s="52">
        <v>0</v>
      </c>
      <c r="AZ1693" s="58">
        <v>0</v>
      </c>
      <c r="BA1693" s="13">
        <v>1</v>
      </c>
      <c r="BB1693" s="73" t="s">
        <v>2284</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67000276</v>
      </c>
      <c r="D1694" s="51" t="s">
        <v>2285</v>
      </c>
      <c r="E1694" s="11">
        <v>1</v>
      </c>
      <c r="F1694" s="11">
        <v>90002001</v>
      </c>
      <c r="G1694" s="52">
        <v>0</v>
      </c>
      <c r="H1694" s="13">
        <v>0</v>
      </c>
      <c r="I1694" s="14">
        <v>1</v>
      </c>
      <c r="J1694" s="14">
        <v>0</v>
      </c>
      <c r="K1694" s="14">
        <v>0</v>
      </c>
      <c r="L1694" s="52">
        <v>0</v>
      </c>
      <c r="M1694" s="52">
        <v>0</v>
      </c>
      <c r="N1694" s="52">
        <v>1</v>
      </c>
      <c r="O1694" s="52">
        <v>2</v>
      </c>
      <c r="P1694" s="52">
        <v>1</v>
      </c>
      <c r="Q1694" s="52">
        <v>0</v>
      </c>
      <c r="R1694" s="6">
        <v>0</v>
      </c>
      <c r="S1694" s="52">
        <v>0</v>
      </c>
      <c r="T1694" s="11">
        <v>1</v>
      </c>
      <c r="U1694" s="52">
        <v>2</v>
      </c>
      <c r="V1694" s="52">
        <v>0</v>
      </c>
      <c r="W1694" s="52">
        <v>0</v>
      </c>
      <c r="X1694" s="52">
        <v>0</v>
      </c>
      <c r="Y1694" s="52">
        <v>0</v>
      </c>
      <c r="Z1694" s="52">
        <v>0</v>
      </c>
      <c r="AA1694" s="52">
        <v>0</v>
      </c>
      <c r="AB1694" s="52">
        <v>0</v>
      </c>
      <c r="AC1694" s="52">
        <v>0</v>
      </c>
      <c r="AD1694" s="52">
        <v>30</v>
      </c>
      <c r="AE1694" s="52">
        <v>2</v>
      </c>
      <c r="AF1694" s="52" t="s">
        <v>167</v>
      </c>
      <c r="AG1694" s="6">
        <v>0</v>
      </c>
      <c r="AH1694" s="6">
        <v>0</v>
      </c>
      <c r="AI1694" s="6">
        <v>0</v>
      </c>
      <c r="AJ1694" s="60">
        <v>1.5</v>
      </c>
      <c r="AK1694" s="52">
        <v>0</v>
      </c>
      <c r="AL1694" s="52">
        <v>0</v>
      </c>
      <c r="AM1694" s="52">
        <v>0</v>
      </c>
      <c r="AN1694" s="52">
        <v>1</v>
      </c>
      <c r="AO1694" s="52">
        <v>3000</v>
      </c>
      <c r="AP1694" s="52">
        <v>0.5</v>
      </c>
      <c r="AQ1694" s="52">
        <v>0</v>
      </c>
      <c r="AR1694" s="6">
        <v>0</v>
      </c>
      <c r="AS1694" s="52" t="s">
        <v>2286</v>
      </c>
      <c r="AT1694" s="51" t="s">
        <v>214</v>
      </c>
      <c r="AU1694" s="11">
        <v>0</v>
      </c>
      <c r="AV1694" s="57">
        <v>10000007</v>
      </c>
      <c r="AW1694" s="14">
        <v>23000060</v>
      </c>
      <c r="AX1694" s="51" t="s">
        <v>160</v>
      </c>
      <c r="AY1694" s="52">
        <v>0</v>
      </c>
      <c r="AZ1694" s="58">
        <v>0</v>
      </c>
      <c r="BA1694" s="58">
        <v>0</v>
      </c>
      <c r="BB1694" s="73" t="s">
        <v>2287</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67000277</v>
      </c>
      <c r="D1695" s="51" t="s">
        <v>403</v>
      </c>
      <c r="E1695" s="11">
        <v>1</v>
      </c>
      <c r="F1695" s="11">
        <v>90002001</v>
      </c>
      <c r="G1695" s="52">
        <v>0</v>
      </c>
      <c r="H1695" s="13">
        <v>0</v>
      </c>
      <c r="I1695" s="14">
        <v>1</v>
      </c>
      <c r="J1695" s="14">
        <v>0</v>
      </c>
      <c r="K1695" s="14">
        <v>0</v>
      </c>
      <c r="L1695" s="52">
        <v>0</v>
      </c>
      <c r="M1695" s="52">
        <v>0</v>
      </c>
      <c r="N1695" s="52">
        <v>1</v>
      </c>
      <c r="O1695" s="52">
        <v>0</v>
      </c>
      <c r="P1695" s="52">
        <v>0</v>
      </c>
      <c r="Q1695" s="52">
        <v>0</v>
      </c>
      <c r="R1695" s="6">
        <v>0</v>
      </c>
      <c r="S1695" s="52">
        <v>0</v>
      </c>
      <c r="T1695" s="11">
        <v>1</v>
      </c>
      <c r="U1695" s="52">
        <v>2</v>
      </c>
      <c r="V1695" s="52">
        <v>0</v>
      </c>
      <c r="W1695" s="52">
        <v>1</v>
      </c>
      <c r="X1695" s="52">
        <v>0</v>
      </c>
      <c r="Y1695" s="52">
        <v>0</v>
      </c>
      <c r="Z1695" s="52">
        <v>0</v>
      </c>
      <c r="AA1695" s="52">
        <v>0</v>
      </c>
      <c r="AB1695" s="52">
        <v>0</v>
      </c>
      <c r="AC1695" s="52">
        <v>0</v>
      </c>
      <c r="AD1695" s="52">
        <v>30</v>
      </c>
      <c r="AE1695" s="52">
        <v>2</v>
      </c>
      <c r="AF1695" s="52" t="s">
        <v>404</v>
      </c>
      <c r="AG1695" s="6">
        <v>0</v>
      </c>
      <c r="AH1695" s="6">
        <v>2</v>
      </c>
      <c r="AI1695" s="6">
        <v>0</v>
      </c>
      <c r="AJ1695" s="60">
        <v>0</v>
      </c>
      <c r="AK1695" s="52">
        <v>0</v>
      </c>
      <c r="AL1695" s="52">
        <v>0</v>
      </c>
      <c r="AM1695" s="52">
        <v>0</v>
      </c>
      <c r="AN1695" s="52">
        <v>5</v>
      </c>
      <c r="AO1695" s="52">
        <v>5000</v>
      </c>
      <c r="AP1695" s="52">
        <v>0</v>
      </c>
      <c r="AQ1695" s="52">
        <v>0</v>
      </c>
      <c r="AR1695" s="6">
        <v>0</v>
      </c>
      <c r="AS1695" s="52">
        <v>0</v>
      </c>
      <c r="AT1695" s="51" t="s">
        <v>214</v>
      </c>
      <c r="AU1695" s="11">
        <v>0</v>
      </c>
      <c r="AV1695" s="57">
        <v>0</v>
      </c>
      <c r="AW1695" s="14">
        <v>21000010</v>
      </c>
      <c r="AX1695" s="51" t="s">
        <v>405</v>
      </c>
      <c r="AY1695" s="52" t="s">
        <v>2288</v>
      </c>
      <c r="AZ1695" s="58">
        <v>0</v>
      </c>
      <c r="BA1695" s="58">
        <v>0</v>
      </c>
      <c r="BB1695" s="73" t="s">
        <v>2287</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67000278</v>
      </c>
      <c r="D1696" s="15" t="s">
        <v>2289</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2290</v>
      </c>
      <c r="AG1696" s="6">
        <v>0</v>
      </c>
      <c r="AH1696" s="6">
        <v>0</v>
      </c>
      <c r="AI1696" s="6">
        <v>0</v>
      </c>
      <c r="AJ1696" s="6">
        <v>0</v>
      </c>
      <c r="AK1696" s="14">
        <v>0</v>
      </c>
      <c r="AL1696" s="14">
        <v>0</v>
      </c>
      <c r="AM1696" s="14">
        <v>0</v>
      </c>
      <c r="AN1696" s="14">
        <v>1</v>
      </c>
      <c r="AO1696" s="14">
        <v>1800000</v>
      </c>
      <c r="AP1696" s="14">
        <v>0</v>
      </c>
      <c r="AQ1696" s="14">
        <v>0</v>
      </c>
      <c r="AR1696" s="6">
        <v>0</v>
      </c>
      <c r="AS1696" s="14">
        <v>90106002</v>
      </c>
      <c r="AT1696" s="15" t="s">
        <v>158</v>
      </c>
      <c r="AU1696" s="14">
        <v>0</v>
      </c>
      <c r="AV1696" s="14">
        <v>0</v>
      </c>
      <c r="AW1696" s="14">
        <v>0</v>
      </c>
      <c r="AX1696" s="15" t="s">
        <v>1201</v>
      </c>
      <c r="AY1696" s="15">
        <v>0</v>
      </c>
      <c r="AZ1696" s="13">
        <v>0</v>
      </c>
      <c r="BA1696" s="13">
        <v>0</v>
      </c>
      <c r="BB1696" s="128" t="s">
        <v>2291</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67000279</v>
      </c>
      <c r="D1697" s="12" t="s">
        <v>2292</v>
      </c>
      <c r="E1697" s="11">
        <v>1</v>
      </c>
      <c r="F1697" s="11">
        <v>62011201</v>
      </c>
      <c r="G1697" s="11">
        <v>0</v>
      </c>
      <c r="H1697" s="13">
        <v>0</v>
      </c>
      <c r="I1697" s="11">
        <v>5</v>
      </c>
      <c r="J1697" s="11">
        <v>3</v>
      </c>
      <c r="K1697" s="11">
        <v>0</v>
      </c>
      <c r="L1697" s="11">
        <v>0</v>
      </c>
      <c r="M1697" s="11">
        <v>0</v>
      </c>
      <c r="N1697" s="11">
        <v>1</v>
      </c>
      <c r="O1697" s="11">
        <v>0</v>
      </c>
      <c r="P1697" s="11">
        <v>0</v>
      </c>
      <c r="Q1697" s="11">
        <v>0</v>
      </c>
      <c r="R1697" s="6">
        <v>0</v>
      </c>
      <c r="S1697" s="11">
        <v>0</v>
      </c>
      <c r="T1697" s="11">
        <v>1</v>
      </c>
      <c r="U1697" s="11">
        <v>2</v>
      </c>
      <c r="V1697" s="11">
        <v>0</v>
      </c>
      <c r="W1697" s="11">
        <v>1.5</v>
      </c>
      <c r="X1697" s="11">
        <v>10</v>
      </c>
      <c r="Y1697" s="11">
        <v>1</v>
      </c>
      <c r="Z1697" s="11">
        <v>0</v>
      </c>
      <c r="AA1697" s="11">
        <v>0</v>
      </c>
      <c r="AB1697" s="11">
        <v>0</v>
      </c>
      <c r="AC1697" s="11">
        <v>0</v>
      </c>
      <c r="AD1697" s="11">
        <v>5</v>
      </c>
      <c r="AE1697" s="11">
        <v>1</v>
      </c>
      <c r="AF1697" s="11">
        <v>10</v>
      </c>
      <c r="AG1697" s="6">
        <v>0</v>
      </c>
      <c r="AH1697" s="6">
        <v>0</v>
      </c>
      <c r="AI1697" s="6">
        <v>0</v>
      </c>
      <c r="AJ1697" s="6">
        <v>0</v>
      </c>
      <c r="AK1697" s="11">
        <v>0</v>
      </c>
      <c r="AL1697" s="11">
        <v>0</v>
      </c>
      <c r="AM1697" s="11">
        <v>0</v>
      </c>
      <c r="AN1697" s="11">
        <v>0.5</v>
      </c>
      <c r="AO1697" s="11">
        <v>3000</v>
      </c>
      <c r="AP1697" s="11">
        <v>0.2</v>
      </c>
      <c r="AQ1697" s="11">
        <v>0</v>
      </c>
      <c r="AR1697" s="6">
        <v>0</v>
      </c>
      <c r="AS1697" s="11" t="s">
        <v>158</v>
      </c>
      <c r="AT1697" s="12" t="s">
        <v>398</v>
      </c>
      <c r="AU1697" s="11" t="s">
        <v>349</v>
      </c>
      <c r="AV1697" s="14">
        <v>10000007</v>
      </c>
      <c r="AW1697" s="14">
        <v>21000020</v>
      </c>
      <c r="AX1697" s="12" t="s">
        <v>788</v>
      </c>
      <c r="AY1697" s="11">
        <v>0</v>
      </c>
      <c r="AZ1697" s="13">
        <v>0</v>
      </c>
      <c r="BA1697" s="13">
        <v>0</v>
      </c>
      <c r="BB1697" s="128" t="s">
        <v>2293</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67000280</v>
      </c>
      <c r="D1698" s="12" t="s">
        <v>2294</v>
      </c>
      <c r="E1698" s="11">
        <v>1</v>
      </c>
      <c r="F1698" s="11">
        <v>62011201</v>
      </c>
      <c r="G1698" s="11">
        <v>0</v>
      </c>
      <c r="H1698" s="13">
        <v>0</v>
      </c>
      <c r="I1698" s="11">
        <v>5</v>
      </c>
      <c r="J1698" s="11">
        <v>3</v>
      </c>
      <c r="K1698" s="11">
        <v>0</v>
      </c>
      <c r="L1698" s="11">
        <v>0</v>
      </c>
      <c r="M1698" s="11">
        <v>0</v>
      </c>
      <c r="N1698" s="11">
        <v>1</v>
      </c>
      <c r="O1698" s="11">
        <v>0</v>
      </c>
      <c r="P1698" s="11">
        <v>0</v>
      </c>
      <c r="Q1698" s="11">
        <v>0</v>
      </c>
      <c r="R1698" s="6">
        <v>0</v>
      </c>
      <c r="S1698" s="11">
        <v>0</v>
      </c>
      <c r="T1698" s="11">
        <v>1</v>
      </c>
      <c r="U1698" s="11">
        <v>2</v>
      </c>
      <c r="V1698" s="11">
        <v>0</v>
      </c>
      <c r="W1698" s="11">
        <v>1.5</v>
      </c>
      <c r="X1698" s="11">
        <v>10</v>
      </c>
      <c r="Y1698" s="11">
        <v>1</v>
      </c>
      <c r="Z1698" s="11">
        <v>0</v>
      </c>
      <c r="AA1698" s="11">
        <v>0</v>
      </c>
      <c r="AB1698" s="11">
        <v>0</v>
      </c>
      <c r="AC1698" s="11">
        <v>0</v>
      </c>
      <c r="AD1698" s="11">
        <v>5</v>
      </c>
      <c r="AE1698" s="11">
        <v>1</v>
      </c>
      <c r="AF1698" s="52">
        <v>3</v>
      </c>
      <c r="AG1698" s="6">
        <v>2</v>
      </c>
      <c r="AH1698" s="6">
        <v>1</v>
      </c>
      <c r="AI1698" s="6">
        <v>0</v>
      </c>
      <c r="AJ1698" s="6">
        <v>8</v>
      </c>
      <c r="AK1698" s="11">
        <v>0</v>
      </c>
      <c r="AL1698" s="11">
        <v>0</v>
      </c>
      <c r="AM1698" s="11">
        <v>0</v>
      </c>
      <c r="AN1698" s="11">
        <v>0.5</v>
      </c>
      <c r="AO1698" s="11">
        <v>10000</v>
      </c>
      <c r="AP1698" s="11">
        <v>0.2</v>
      </c>
      <c r="AQ1698" s="11">
        <v>0</v>
      </c>
      <c r="AR1698" s="6">
        <v>0</v>
      </c>
      <c r="AS1698" s="11" t="s">
        <v>158</v>
      </c>
      <c r="AT1698" s="12" t="s">
        <v>398</v>
      </c>
      <c r="AU1698" s="11" t="s">
        <v>349</v>
      </c>
      <c r="AV1698" s="14">
        <v>10000007</v>
      </c>
      <c r="AW1698" s="14">
        <v>21102020</v>
      </c>
      <c r="AX1698" s="12" t="s">
        <v>788</v>
      </c>
      <c r="AY1698" s="11">
        <v>0</v>
      </c>
      <c r="AZ1698" s="13">
        <v>0</v>
      </c>
      <c r="BA1698" s="13">
        <v>0</v>
      </c>
      <c r="BB1698" s="128" t="s">
        <v>2295</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67000281</v>
      </c>
      <c r="D1699" s="12" t="s">
        <v>2296</v>
      </c>
      <c r="E1699" s="11">
        <v>1</v>
      </c>
      <c r="F1699" s="11">
        <v>62011201</v>
      </c>
      <c r="G1699" s="11">
        <v>0</v>
      </c>
      <c r="H1699" s="13">
        <v>0</v>
      </c>
      <c r="I1699" s="11">
        <v>5</v>
      </c>
      <c r="J1699" s="11">
        <v>3</v>
      </c>
      <c r="K1699" s="11">
        <v>0</v>
      </c>
      <c r="L1699" s="11">
        <v>0</v>
      </c>
      <c r="M1699" s="11">
        <v>0</v>
      </c>
      <c r="N1699" s="11">
        <v>1</v>
      </c>
      <c r="O1699" s="11">
        <v>0</v>
      </c>
      <c r="P1699" s="11">
        <v>0</v>
      </c>
      <c r="Q1699" s="11">
        <v>0</v>
      </c>
      <c r="R1699" s="6">
        <v>0</v>
      </c>
      <c r="S1699" s="11">
        <v>0</v>
      </c>
      <c r="T1699" s="11">
        <v>1</v>
      </c>
      <c r="U1699" s="11">
        <v>2</v>
      </c>
      <c r="V1699" s="11">
        <v>0</v>
      </c>
      <c r="W1699" s="11">
        <v>1.5</v>
      </c>
      <c r="X1699" s="11">
        <v>10</v>
      </c>
      <c r="Y1699" s="11">
        <v>1</v>
      </c>
      <c r="Z1699" s="11">
        <v>0</v>
      </c>
      <c r="AA1699" s="11">
        <v>0</v>
      </c>
      <c r="AB1699" s="11">
        <v>0</v>
      </c>
      <c r="AC1699" s="11">
        <v>0</v>
      </c>
      <c r="AD1699" s="11">
        <v>5</v>
      </c>
      <c r="AE1699" s="11">
        <v>1</v>
      </c>
      <c r="AF1699" s="52">
        <v>3</v>
      </c>
      <c r="AG1699" s="6">
        <v>0</v>
      </c>
      <c r="AH1699" s="6">
        <v>2</v>
      </c>
      <c r="AI1699" s="6">
        <v>0</v>
      </c>
      <c r="AJ1699" s="6">
        <v>3</v>
      </c>
      <c r="AK1699" s="11">
        <v>0</v>
      </c>
      <c r="AL1699" s="11">
        <v>0</v>
      </c>
      <c r="AM1699" s="11">
        <v>0</v>
      </c>
      <c r="AN1699" s="11">
        <v>0.5</v>
      </c>
      <c r="AO1699" s="11">
        <v>10000</v>
      </c>
      <c r="AP1699" s="11">
        <v>0.2</v>
      </c>
      <c r="AQ1699" s="11">
        <v>3</v>
      </c>
      <c r="AR1699" s="6">
        <v>0</v>
      </c>
      <c r="AS1699" s="11" t="s">
        <v>158</v>
      </c>
      <c r="AT1699" s="12" t="s">
        <v>398</v>
      </c>
      <c r="AU1699" s="11" t="s">
        <v>349</v>
      </c>
      <c r="AV1699" s="14">
        <v>10000007</v>
      </c>
      <c r="AW1699" s="14">
        <v>21102020</v>
      </c>
      <c r="AX1699" s="12" t="s">
        <v>796</v>
      </c>
      <c r="AY1699" s="11">
        <v>0</v>
      </c>
      <c r="AZ1699" s="13">
        <v>0</v>
      </c>
      <c r="BA1699" s="13">
        <v>0</v>
      </c>
      <c r="BB1699" s="128" t="s">
        <v>2297</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19.5" customHeight="1">
      <c r="C1700" s="14">
        <v>67000282</v>
      </c>
      <c r="D1700" s="12" t="s">
        <v>2298</v>
      </c>
      <c r="E1700" s="11">
        <v>1</v>
      </c>
      <c r="F1700" s="14">
        <v>61021201</v>
      </c>
      <c r="G1700" s="14">
        <v>0</v>
      </c>
      <c r="H1700" s="13">
        <v>0</v>
      </c>
      <c r="I1700" s="11">
        <f>I1694+5</f>
        <v>6</v>
      </c>
      <c r="J1700" s="11">
        <v>5</v>
      </c>
      <c r="K1700" s="11">
        <v>0</v>
      </c>
      <c r="L1700" s="14">
        <v>0</v>
      </c>
      <c r="M1700" s="14">
        <v>0</v>
      </c>
      <c r="N1700" s="14">
        <v>1</v>
      </c>
      <c r="O1700" s="14">
        <v>0</v>
      </c>
      <c r="P1700" s="14">
        <v>0</v>
      </c>
      <c r="Q1700" s="14">
        <v>0</v>
      </c>
      <c r="R1700" s="6">
        <v>0</v>
      </c>
      <c r="S1700" s="13">
        <v>0</v>
      </c>
      <c r="T1700" s="11">
        <v>1</v>
      </c>
      <c r="U1700" s="14">
        <v>2</v>
      </c>
      <c r="V1700" s="14">
        <v>0</v>
      </c>
      <c r="W1700" s="11">
        <v>3.5</v>
      </c>
      <c r="X1700" s="11">
        <v>500</v>
      </c>
      <c r="Y1700" s="14">
        <v>1</v>
      </c>
      <c r="Z1700" s="14">
        <v>0</v>
      </c>
      <c r="AA1700" s="14">
        <v>0</v>
      </c>
      <c r="AB1700" s="14">
        <v>0</v>
      </c>
      <c r="AC1700" s="14">
        <v>0</v>
      </c>
      <c r="AD1700" s="14">
        <v>7</v>
      </c>
      <c r="AE1700" s="14">
        <v>1</v>
      </c>
      <c r="AF1700" s="14">
        <v>3</v>
      </c>
      <c r="AG1700" s="6">
        <v>2</v>
      </c>
      <c r="AH1700" s="6">
        <v>1</v>
      </c>
      <c r="AI1700" s="6">
        <v>0</v>
      </c>
      <c r="AJ1700" s="6">
        <v>8</v>
      </c>
      <c r="AK1700" s="14">
        <v>0</v>
      </c>
      <c r="AL1700" s="14">
        <v>0.5</v>
      </c>
      <c r="AM1700" s="14">
        <v>0</v>
      </c>
      <c r="AN1700" s="14">
        <v>0.25</v>
      </c>
      <c r="AO1700" s="14">
        <v>9000</v>
      </c>
      <c r="AP1700" s="14">
        <v>0.5</v>
      </c>
      <c r="AQ1700" s="14">
        <v>0</v>
      </c>
      <c r="AR1700" s="6">
        <v>0</v>
      </c>
      <c r="AS1700" s="14">
        <v>0</v>
      </c>
      <c r="AT1700" s="15" t="s">
        <v>790</v>
      </c>
      <c r="AU1700" s="14" t="s">
        <v>791</v>
      </c>
      <c r="AV1700" s="14">
        <v>10003002</v>
      </c>
      <c r="AW1700" s="14">
        <v>21010020</v>
      </c>
      <c r="AX1700" s="15" t="s">
        <v>796</v>
      </c>
      <c r="AY1700" s="15">
        <v>0</v>
      </c>
      <c r="AZ1700" s="13">
        <v>0</v>
      </c>
      <c r="BA1700" s="13">
        <v>0</v>
      </c>
      <c r="BB1700" s="128" t="s">
        <v>2299</v>
      </c>
      <c r="BC1700" s="14">
        <v>0</v>
      </c>
      <c r="BD1700" s="11">
        <v>0</v>
      </c>
      <c r="BE1700" s="14">
        <v>0</v>
      </c>
      <c r="BF1700" s="14">
        <v>0</v>
      </c>
      <c r="BG1700" s="14">
        <v>0</v>
      </c>
      <c r="BH1700" s="14">
        <v>0</v>
      </c>
      <c r="BI1700" s="9">
        <v>0</v>
      </c>
      <c r="BJ1700" s="6">
        <v>0</v>
      </c>
      <c r="BK1700" s="6">
        <v>0</v>
      </c>
      <c r="BL1700" s="6">
        <v>0</v>
      </c>
      <c r="BM1700" s="6">
        <v>0</v>
      </c>
      <c r="BN1700" s="6">
        <v>0</v>
      </c>
      <c r="BO1700" s="6">
        <v>0</v>
      </c>
    </row>
    <row r="1701" spans="3:67" ht="20.100000000000001" customHeight="1">
      <c r="C1701" s="14">
        <v>67000283</v>
      </c>
      <c r="D1701" s="15" t="s">
        <v>2300</v>
      </c>
      <c r="E1701" s="11">
        <v>1</v>
      </c>
      <c r="F1701" s="14">
        <v>63001001</v>
      </c>
      <c r="G1701" s="14">
        <v>0</v>
      </c>
      <c r="H1701" s="13">
        <v>0</v>
      </c>
      <c r="I1701" s="14">
        <v>1</v>
      </c>
      <c r="J1701" s="14">
        <v>0</v>
      </c>
      <c r="K1701" s="11">
        <v>0</v>
      </c>
      <c r="L1701" s="14">
        <v>0</v>
      </c>
      <c r="M1701" s="14">
        <v>0</v>
      </c>
      <c r="N1701" s="14">
        <v>1</v>
      </c>
      <c r="O1701" s="14">
        <v>0</v>
      </c>
      <c r="P1701" s="14">
        <v>1</v>
      </c>
      <c r="Q1701" s="14">
        <v>0</v>
      </c>
      <c r="R1701" s="6">
        <v>0</v>
      </c>
      <c r="S1701" s="13">
        <v>0</v>
      </c>
      <c r="T1701" s="11">
        <v>1</v>
      </c>
      <c r="U1701" s="14">
        <v>2</v>
      </c>
      <c r="V1701" s="14">
        <v>0</v>
      </c>
      <c r="W1701" s="14">
        <v>0</v>
      </c>
      <c r="X1701" s="14">
        <v>0</v>
      </c>
      <c r="Y1701" s="14">
        <v>0</v>
      </c>
      <c r="Z1701" s="14">
        <v>0</v>
      </c>
      <c r="AA1701" s="14">
        <v>0</v>
      </c>
      <c r="AB1701" s="14">
        <v>1</v>
      </c>
      <c r="AC1701" s="14">
        <v>0</v>
      </c>
      <c r="AD1701" s="14">
        <v>60</v>
      </c>
      <c r="AE1701" s="14">
        <v>2</v>
      </c>
      <c r="AF1701" s="14" t="s">
        <v>2301</v>
      </c>
      <c r="AG1701" s="6">
        <v>0</v>
      </c>
      <c r="AH1701" s="6">
        <v>0</v>
      </c>
      <c r="AI1701" s="6">
        <v>0</v>
      </c>
      <c r="AJ1701" s="6">
        <v>0</v>
      </c>
      <c r="AK1701" s="14">
        <v>0</v>
      </c>
      <c r="AL1701" s="14">
        <v>0</v>
      </c>
      <c r="AM1701" s="14">
        <v>0</v>
      </c>
      <c r="AN1701" s="14">
        <v>1</v>
      </c>
      <c r="AO1701" s="14">
        <v>1800000</v>
      </c>
      <c r="AP1701" s="14">
        <v>0</v>
      </c>
      <c r="AQ1701" s="14">
        <v>0</v>
      </c>
      <c r="AR1701" s="6">
        <v>0</v>
      </c>
      <c r="AS1701" s="14">
        <v>99002002</v>
      </c>
      <c r="AT1701" s="15" t="s">
        <v>158</v>
      </c>
      <c r="AU1701" s="14">
        <v>0</v>
      </c>
      <c r="AV1701" s="14">
        <v>0</v>
      </c>
      <c r="AW1701" s="14">
        <v>0</v>
      </c>
      <c r="AX1701" s="15" t="s">
        <v>1201</v>
      </c>
      <c r="AY1701" s="15">
        <v>0</v>
      </c>
      <c r="AZ1701" s="13">
        <v>0</v>
      </c>
      <c r="BA1701" s="13">
        <v>0</v>
      </c>
      <c r="BB1701" s="128" t="s">
        <v>2291</v>
      </c>
      <c r="BC1701" s="14">
        <v>0</v>
      </c>
      <c r="BD1701" s="11">
        <v>0</v>
      </c>
      <c r="BE1701" s="14">
        <v>0</v>
      </c>
      <c r="BF1701" s="14">
        <v>0</v>
      </c>
      <c r="BG1701" s="14">
        <v>0</v>
      </c>
      <c r="BH1701" s="14">
        <v>0</v>
      </c>
      <c r="BI1701" s="9">
        <v>0</v>
      </c>
      <c r="BJ1701" s="6">
        <v>0</v>
      </c>
      <c r="BK1701" s="6">
        <v>0</v>
      </c>
      <c r="BL1701" s="6">
        <v>0</v>
      </c>
      <c r="BM1701" s="6">
        <v>0</v>
      </c>
      <c r="BN1701" s="6">
        <v>0</v>
      </c>
      <c r="BO1701" s="6">
        <v>0</v>
      </c>
    </row>
    <row r="1702" spans="3:67" ht="20.100000000000001" customHeight="1">
      <c r="C1702" s="14">
        <v>67000284</v>
      </c>
      <c r="D1702" s="15" t="s">
        <v>2302</v>
      </c>
      <c r="E1702" s="11">
        <v>1</v>
      </c>
      <c r="F1702" s="14">
        <v>63001001</v>
      </c>
      <c r="G1702" s="14">
        <v>0</v>
      </c>
      <c r="H1702" s="13">
        <v>0</v>
      </c>
      <c r="I1702" s="14">
        <v>1</v>
      </c>
      <c r="J1702" s="14">
        <v>0</v>
      </c>
      <c r="K1702" s="11">
        <v>0</v>
      </c>
      <c r="L1702" s="14">
        <v>0</v>
      </c>
      <c r="M1702" s="14">
        <v>0</v>
      </c>
      <c r="N1702" s="14">
        <v>1</v>
      </c>
      <c r="O1702" s="14">
        <v>0</v>
      </c>
      <c r="P1702" s="14">
        <v>1</v>
      </c>
      <c r="Q1702" s="14">
        <v>0</v>
      </c>
      <c r="R1702" s="6">
        <v>0</v>
      </c>
      <c r="S1702" s="13">
        <v>0</v>
      </c>
      <c r="T1702" s="11">
        <v>1</v>
      </c>
      <c r="U1702" s="14">
        <v>2</v>
      </c>
      <c r="V1702" s="14">
        <v>0</v>
      </c>
      <c r="W1702" s="14">
        <v>0</v>
      </c>
      <c r="X1702" s="14">
        <v>0</v>
      </c>
      <c r="Y1702" s="14">
        <v>0</v>
      </c>
      <c r="Z1702" s="14">
        <v>0</v>
      </c>
      <c r="AA1702" s="14">
        <v>0</v>
      </c>
      <c r="AB1702" s="14">
        <v>1</v>
      </c>
      <c r="AC1702" s="14">
        <v>0</v>
      </c>
      <c r="AD1702" s="14">
        <v>60</v>
      </c>
      <c r="AE1702" s="14">
        <v>2</v>
      </c>
      <c r="AF1702" s="14" t="s">
        <v>459</v>
      </c>
      <c r="AG1702" s="6">
        <v>0</v>
      </c>
      <c r="AH1702" s="6">
        <v>0</v>
      </c>
      <c r="AI1702" s="6">
        <v>0</v>
      </c>
      <c r="AJ1702" s="6">
        <v>0</v>
      </c>
      <c r="AK1702" s="14">
        <v>0</v>
      </c>
      <c r="AL1702" s="14">
        <v>0</v>
      </c>
      <c r="AM1702" s="14">
        <v>0</v>
      </c>
      <c r="AN1702" s="14">
        <v>1</v>
      </c>
      <c r="AO1702" s="14">
        <v>1800000</v>
      </c>
      <c r="AP1702" s="14">
        <v>0</v>
      </c>
      <c r="AQ1702" s="14">
        <v>0</v>
      </c>
      <c r="AR1702" s="6">
        <v>0</v>
      </c>
      <c r="AS1702" s="14">
        <v>99002002</v>
      </c>
      <c r="AT1702" s="15" t="s">
        <v>158</v>
      </c>
      <c r="AU1702" s="14">
        <v>0</v>
      </c>
      <c r="AV1702" s="14">
        <v>0</v>
      </c>
      <c r="AW1702" s="14">
        <v>0</v>
      </c>
      <c r="AX1702" s="15" t="s">
        <v>1201</v>
      </c>
      <c r="AY1702" s="15">
        <v>0</v>
      </c>
      <c r="AZ1702" s="13">
        <v>0</v>
      </c>
      <c r="BA1702" s="13">
        <v>0</v>
      </c>
      <c r="BB1702" s="128" t="s">
        <v>2291</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1.75" customHeight="1">
      <c r="C1703" s="14">
        <v>90010301</v>
      </c>
      <c r="D1703" s="12" t="s">
        <v>347</v>
      </c>
      <c r="E1703" s="14">
        <v>1</v>
      </c>
      <c r="F1703" s="11">
        <v>60010100</v>
      </c>
      <c r="G1703" s="14">
        <v>0</v>
      </c>
      <c r="H1703" s="13">
        <v>0</v>
      </c>
      <c r="I1703" s="14">
        <v>1</v>
      </c>
      <c r="J1703" s="14">
        <v>0</v>
      </c>
      <c r="K1703" s="14">
        <v>0</v>
      </c>
      <c r="L1703" s="11">
        <v>0</v>
      </c>
      <c r="M1703" s="11">
        <v>0</v>
      </c>
      <c r="N1703" s="11">
        <v>2</v>
      </c>
      <c r="O1703" s="11">
        <v>3</v>
      </c>
      <c r="P1703" s="11">
        <v>1</v>
      </c>
      <c r="Q1703" s="11">
        <v>0</v>
      </c>
      <c r="R1703" s="6">
        <v>0</v>
      </c>
      <c r="S1703" s="11">
        <v>0</v>
      </c>
      <c r="T1703" s="11">
        <v>1</v>
      </c>
      <c r="U1703" s="11">
        <v>2</v>
      </c>
      <c r="V1703" s="11">
        <v>0</v>
      </c>
      <c r="W1703" s="11">
        <v>3</v>
      </c>
      <c r="X1703" s="11">
        <v>0</v>
      </c>
      <c r="Y1703" s="11">
        <v>1</v>
      </c>
      <c r="Z1703" s="11">
        <v>0</v>
      </c>
      <c r="AA1703" s="11">
        <v>0</v>
      </c>
      <c r="AB1703" s="11">
        <v>0</v>
      </c>
      <c r="AC1703" s="11">
        <v>0</v>
      </c>
      <c r="AD1703" s="11">
        <v>9</v>
      </c>
      <c r="AE1703" s="11">
        <v>1</v>
      </c>
      <c r="AF1703" s="11">
        <v>4</v>
      </c>
      <c r="AG1703" s="6">
        <v>0</v>
      </c>
      <c r="AH1703" s="6">
        <v>1</v>
      </c>
      <c r="AI1703" s="6">
        <v>0</v>
      </c>
      <c r="AJ1703" s="6">
        <v>2</v>
      </c>
      <c r="AK1703" s="11">
        <v>0</v>
      </c>
      <c r="AL1703" s="11">
        <v>0</v>
      </c>
      <c r="AM1703" s="11">
        <v>0</v>
      </c>
      <c r="AN1703" s="11">
        <v>3</v>
      </c>
      <c r="AO1703" s="11">
        <v>5000</v>
      </c>
      <c r="AP1703" s="11">
        <v>1.1000000000000001</v>
      </c>
      <c r="AQ1703" s="11">
        <v>0</v>
      </c>
      <c r="AR1703" s="6">
        <v>0</v>
      </c>
      <c r="AS1703" s="11">
        <v>90000002</v>
      </c>
      <c r="AT1703" s="12" t="s">
        <v>214</v>
      </c>
      <c r="AU1703" s="11" t="s">
        <v>349</v>
      </c>
      <c r="AV1703" s="14">
        <v>10000007</v>
      </c>
      <c r="AW1703" s="14">
        <v>90010301</v>
      </c>
      <c r="AX1703" s="12" t="s">
        <v>160</v>
      </c>
      <c r="AY1703" s="11" t="s">
        <v>1925</v>
      </c>
      <c r="AZ1703" s="13">
        <v>0</v>
      </c>
      <c r="BA1703" s="13">
        <v>0</v>
      </c>
      <c r="BB1703" s="34" t="s">
        <v>351</v>
      </c>
      <c r="BC1703" s="11">
        <v>0</v>
      </c>
      <c r="BD1703" s="11">
        <v>0</v>
      </c>
      <c r="BE1703" s="11">
        <v>0</v>
      </c>
      <c r="BF1703" s="11">
        <v>0</v>
      </c>
      <c r="BG1703" s="11">
        <v>0</v>
      </c>
      <c r="BH1703" s="11">
        <v>0</v>
      </c>
      <c r="BI1703" s="9">
        <v>0</v>
      </c>
      <c r="BJ1703" s="6">
        <v>0</v>
      </c>
      <c r="BK1703" s="6">
        <v>0</v>
      </c>
      <c r="BL1703" s="6">
        <v>0</v>
      </c>
      <c r="BM1703" s="6">
        <v>0</v>
      </c>
      <c r="BN1703" s="6">
        <v>0</v>
      </c>
      <c r="BO1703" s="6">
        <v>0</v>
      </c>
    </row>
    <row r="1704" spans="3:67" ht="20.100000000000001" customHeight="1">
      <c r="C1704" s="14">
        <v>90010302</v>
      </c>
      <c r="D1704" s="12" t="s">
        <v>355</v>
      </c>
      <c r="E1704" s="14">
        <v>1</v>
      </c>
      <c r="F1704" s="11">
        <v>60010300</v>
      </c>
      <c r="G1704" s="14">
        <v>0</v>
      </c>
      <c r="H1704" s="13">
        <v>0</v>
      </c>
      <c r="I1704" s="14">
        <v>1</v>
      </c>
      <c r="J1704" s="14">
        <v>0</v>
      </c>
      <c r="K1704" s="14">
        <v>0</v>
      </c>
      <c r="L1704" s="11">
        <v>0</v>
      </c>
      <c r="M1704" s="11">
        <v>0</v>
      </c>
      <c r="N1704" s="11">
        <v>2</v>
      </c>
      <c r="O1704" s="11">
        <v>1</v>
      </c>
      <c r="P1704" s="11">
        <v>0.5</v>
      </c>
      <c r="Q1704" s="11">
        <v>0</v>
      </c>
      <c r="R1704" s="6">
        <v>0</v>
      </c>
      <c r="S1704" s="11">
        <v>0</v>
      </c>
      <c r="T1704" s="11">
        <v>1</v>
      </c>
      <c r="U1704" s="11">
        <v>2</v>
      </c>
      <c r="V1704" s="11">
        <v>0</v>
      </c>
      <c r="W1704" s="11">
        <v>3</v>
      </c>
      <c r="X1704" s="11">
        <v>0</v>
      </c>
      <c r="Y1704" s="11">
        <v>0</v>
      </c>
      <c r="Z1704" s="11">
        <v>0</v>
      </c>
      <c r="AA1704" s="11">
        <v>0</v>
      </c>
      <c r="AB1704" s="11">
        <v>0</v>
      </c>
      <c r="AC1704" s="11">
        <v>0</v>
      </c>
      <c r="AD1704" s="11">
        <v>12</v>
      </c>
      <c r="AE1704" s="11">
        <v>2</v>
      </c>
      <c r="AF1704" s="11" t="s">
        <v>167</v>
      </c>
      <c r="AG1704" s="6">
        <v>0</v>
      </c>
      <c r="AH1704" s="6">
        <v>2</v>
      </c>
      <c r="AI1704" s="6">
        <v>0</v>
      </c>
      <c r="AJ1704" s="6">
        <v>1.5</v>
      </c>
      <c r="AK1704" s="11">
        <v>0</v>
      </c>
      <c r="AL1704" s="11">
        <v>0</v>
      </c>
      <c r="AM1704" s="11">
        <v>0</v>
      </c>
      <c r="AN1704" s="11">
        <v>1.1000000000000001</v>
      </c>
      <c r="AO1704" s="11">
        <v>3000</v>
      </c>
      <c r="AP1704" s="11">
        <v>1.1000000000000001</v>
      </c>
      <c r="AQ1704" s="11">
        <v>0</v>
      </c>
      <c r="AR1704" s="6">
        <v>0</v>
      </c>
      <c r="AS1704" s="11" t="s">
        <v>158</v>
      </c>
      <c r="AT1704" s="15" t="s">
        <v>214</v>
      </c>
      <c r="AU1704" s="11" t="s">
        <v>356</v>
      </c>
      <c r="AV1704" s="14">
        <v>10001007</v>
      </c>
      <c r="AW1704" s="14">
        <v>70103001</v>
      </c>
      <c r="AX1704" s="12" t="s">
        <v>160</v>
      </c>
      <c r="AY1704" s="11">
        <v>0</v>
      </c>
      <c r="AZ1704" s="13">
        <v>0</v>
      </c>
      <c r="BA1704" s="13">
        <v>0</v>
      </c>
      <c r="BB1704" s="34" t="s">
        <v>357</v>
      </c>
      <c r="BC1704" s="11">
        <v>0</v>
      </c>
      <c r="BD1704" s="11">
        <v>0</v>
      </c>
      <c r="BE1704" s="11">
        <v>0</v>
      </c>
      <c r="BF1704" s="11">
        <v>0</v>
      </c>
      <c r="BG1704" s="11">
        <v>0</v>
      </c>
      <c r="BH1704" s="11">
        <v>0</v>
      </c>
      <c r="BI1704" s="9">
        <v>0</v>
      </c>
      <c r="BJ1704" s="6">
        <v>0</v>
      </c>
      <c r="BK1704" s="6">
        <v>0</v>
      </c>
      <c r="BL1704" s="6">
        <v>0</v>
      </c>
      <c r="BM1704" s="6">
        <v>0</v>
      </c>
      <c r="BN1704" s="6">
        <v>0</v>
      </c>
      <c r="BO1704" s="6">
        <v>0</v>
      </c>
    </row>
    <row r="1705" spans="3:67" ht="20.100000000000001" customHeight="1">
      <c r="C1705" s="14">
        <v>90010303</v>
      </c>
      <c r="D1705" s="15" t="s">
        <v>352</v>
      </c>
      <c r="E1705" s="14">
        <v>1</v>
      </c>
      <c r="F1705" s="14">
        <v>60010500</v>
      </c>
      <c r="G1705" s="14">
        <v>0</v>
      </c>
      <c r="H1705" s="13">
        <v>0</v>
      </c>
      <c r="I1705" s="14">
        <v>1</v>
      </c>
      <c r="J1705" s="14">
        <v>0</v>
      </c>
      <c r="K1705" s="14">
        <v>0</v>
      </c>
      <c r="L1705" s="14">
        <v>0</v>
      </c>
      <c r="M1705" s="14">
        <v>0</v>
      </c>
      <c r="N1705" s="11">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0</v>
      </c>
      <c r="AH1705" s="6">
        <v>0</v>
      </c>
      <c r="AI1705" s="6">
        <v>0</v>
      </c>
      <c r="AJ1705" s="6">
        <v>0</v>
      </c>
      <c r="AK1705" s="14">
        <v>0</v>
      </c>
      <c r="AL1705" s="14">
        <v>0</v>
      </c>
      <c r="AM1705" s="14">
        <v>0</v>
      </c>
      <c r="AN1705" s="14">
        <v>0</v>
      </c>
      <c r="AO1705" s="14">
        <v>1000</v>
      </c>
      <c r="AP1705" s="14">
        <v>0</v>
      </c>
      <c r="AQ1705" s="14">
        <v>0</v>
      </c>
      <c r="AR1705" s="6">
        <v>90103001</v>
      </c>
      <c r="AS1705" s="14" t="s">
        <v>158</v>
      </c>
      <c r="AT1705" s="15" t="s">
        <v>158</v>
      </c>
      <c r="AU1705" s="14" t="s">
        <v>247</v>
      </c>
      <c r="AV1705" s="14">
        <v>0</v>
      </c>
      <c r="AW1705" s="14">
        <v>40000003</v>
      </c>
      <c r="AX1705" s="15" t="s">
        <v>160</v>
      </c>
      <c r="AY1705" s="15" t="s">
        <v>158</v>
      </c>
      <c r="AZ1705" s="13">
        <v>0</v>
      </c>
      <c r="BA1705" s="13">
        <v>0</v>
      </c>
      <c r="BB1705" s="68" t="s">
        <v>358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90010401</v>
      </c>
      <c r="D1706" s="9" t="s">
        <v>2303</v>
      </c>
      <c r="E1706" s="9">
        <v>1</v>
      </c>
      <c r="F1706" s="9">
        <v>0</v>
      </c>
      <c r="G1706" s="9">
        <v>0</v>
      </c>
      <c r="H1706" s="10">
        <v>0</v>
      </c>
      <c r="I1706" s="9">
        <v>1</v>
      </c>
      <c r="J1706" s="9">
        <v>0</v>
      </c>
      <c r="K1706" s="10">
        <v>0</v>
      </c>
      <c r="L1706" s="10">
        <v>0</v>
      </c>
      <c r="M1706" s="9">
        <v>0</v>
      </c>
      <c r="N1706" s="9">
        <v>2</v>
      </c>
      <c r="O1706" s="9">
        <v>1</v>
      </c>
      <c r="P1706" s="9">
        <v>0.1</v>
      </c>
      <c r="Q1706" s="9">
        <v>0</v>
      </c>
      <c r="R1706" s="6">
        <v>0</v>
      </c>
      <c r="S1706" s="9">
        <v>0</v>
      </c>
      <c r="T1706" s="11">
        <v>1</v>
      </c>
      <c r="U1706" s="9">
        <v>1</v>
      </c>
      <c r="V1706" s="10">
        <v>0</v>
      </c>
      <c r="W1706" s="9">
        <v>2.5</v>
      </c>
      <c r="X1706" s="9">
        <v>0</v>
      </c>
      <c r="Y1706" s="9">
        <v>1</v>
      </c>
      <c r="Z1706" s="9">
        <v>0</v>
      </c>
      <c r="AA1706" s="10">
        <v>0</v>
      </c>
      <c r="AB1706" s="9">
        <v>0</v>
      </c>
      <c r="AC1706" s="9">
        <v>0</v>
      </c>
      <c r="AD1706" s="9">
        <v>1</v>
      </c>
      <c r="AE1706" s="9">
        <v>0</v>
      </c>
      <c r="AF1706" s="9">
        <v>0</v>
      </c>
      <c r="AG1706" s="6">
        <v>0</v>
      </c>
      <c r="AH1706" s="6">
        <v>0</v>
      </c>
      <c r="AI1706" s="6">
        <v>0</v>
      </c>
      <c r="AJ1706" s="9">
        <v>0</v>
      </c>
      <c r="AK1706" s="27">
        <v>0</v>
      </c>
      <c r="AL1706" s="9">
        <v>0</v>
      </c>
      <c r="AM1706" s="9">
        <v>0</v>
      </c>
      <c r="AN1706" s="9">
        <v>0</v>
      </c>
      <c r="AO1706" s="9">
        <v>3000</v>
      </c>
      <c r="AP1706" s="9">
        <v>0</v>
      </c>
      <c r="AQ1706" s="9">
        <v>0</v>
      </c>
      <c r="AR1706" s="6">
        <v>0</v>
      </c>
      <c r="AS1706" s="9">
        <v>0</v>
      </c>
      <c r="AT1706" s="9">
        <v>0</v>
      </c>
      <c r="AU1706" s="10">
        <v>0</v>
      </c>
      <c r="AV1706" s="10">
        <v>0</v>
      </c>
      <c r="AW1706" s="10">
        <v>0</v>
      </c>
      <c r="AX1706" s="15" t="s">
        <v>160</v>
      </c>
      <c r="AY1706" s="1">
        <v>0</v>
      </c>
      <c r="AZ1706" s="67">
        <v>0</v>
      </c>
      <c r="BA1706" s="67">
        <v>0</v>
      </c>
      <c r="BB1706" s="33" t="s">
        <v>409</v>
      </c>
      <c r="BC1706" s="9">
        <v>0</v>
      </c>
      <c r="BD1706" s="9">
        <v>0</v>
      </c>
      <c r="BE1706" s="14">
        <v>0</v>
      </c>
      <c r="BF1706" s="9">
        <v>0</v>
      </c>
      <c r="BG1706" s="9">
        <v>0</v>
      </c>
      <c r="BH1706" s="27">
        <v>0</v>
      </c>
      <c r="BI1706" s="9">
        <v>0</v>
      </c>
      <c r="BJ1706" s="6">
        <v>0</v>
      </c>
      <c r="BK1706" s="6">
        <v>0</v>
      </c>
      <c r="BL1706" s="6">
        <v>0</v>
      </c>
      <c r="BM1706" s="6">
        <v>0</v>
      </c>
      <c r="BN1706" s="6">
        <v>0</v>
      </c>
      <c r="BO1706" s="6">
        <v>0</v>
      </c>
    </row>
    <row r="1707" spans="3:67" ht="21.75" customHeight="1">
      <c r="C1707" s="14">
        <v>90010402</v>
      </c>
      <c r="D1707" s="12" t="s">
        <v>347</v>
      </c>
      <c r="E1707" s="14">
        <v>1</v>
      </c>
      <c r="F1707" s="11">
        <v>60010100</v>
      </c>
      <c r="G1707" s="14">
        <v>0</v>
      </c>
      <c r="H1707" s="13">
        <v>0</v>
      </c>
      <c r="I1707" s="14">
        <v>1</v>
      </c>
      <c r="J1707" s="14">
        <v>0</v>
      </c>
      <c r="K1707" s="14">
        <v>0</v>
      </c>
      <c r="L1707" s="11">
        <v>0</v>
      </c>
      <c r="M1707" s="11">
        <v>0</v>
      </c>
      <c r="N1707" s="11">
        <v>2</v>
      </c>
      <c r="O1707" s="11">
        <v>3</v>
      </c>
      <c r="P1707" s="11">
        <v>1</v>
      </c>
      <c r="Q1707" s="11">
        <v>0</v>
      </c>
      <c r="R1707" s="6">
        <v>0</v>
      </c>
      <c r="S1707" s="11">
        <v>0</v>
      </c>
      <c r="T1707" s="11">
        <v>1</v>
      </c>
      <c r="U1707" s="11">
        <v>2</v>
      </c>
      <c r="V1707" s="11">
        <v>0</v>
      </c>
      <c r="W1707" s="11">
        <v>3</v>
      </c>
      <c r="X1707" s="11">
        <v>0</v>
      </c>
      <c r="Y1707" s="11">
        <v>1</v>
      </c>
      <c r="Z1707" s="11">
        <v>0</v>
      </c>
      <c r="AA1707" s="11">
        <v>0</v>
      </c>
      <c r="AB1707" s="11">
        <v>0</v>
      </c>
      <c r="AC1707" s="11">
        <v>0</v>
      </c>
      <c r="AD1707" s="11">
        <v>9</v>
      </c>
      <c r="AE1707" s="11">
        <v>1</v>
      </c>
      <c r="AF1707" s="11">
        <v>5</v>
      </c>
      <c r="AG1707" s="6">
        <v>0</v>
      </c>
      <c r="AH1707" s="6">
        <v>1</v>
      </c>
      <c r="AI1707" s="6">
        <v>0</v>
      </c>
      <c r="AJ1707" s="6">
        <v>2.5</v>
      </c>
      <c r="AK1707" s="11">
        <v>0</v>
      </c>
      <c r="AL1707" s="11">
        <v>0</v>
      </c>
      <c r="AM1707" s="11">
        <v>0</v>
      </c>
      <c r="AN1707" s="11">
        <v>2.5</v>
      </c>
      <c r="AO1707" s="11">
        <v>5000</v>
      </c>
      <c r="AP1707" s="11">
        <v>2</v>
      </c>
      <c r="AQ1707" s="11">
        <v>0</v>
      </c>
      <c r="AR1707" s="6">
        <v>0</v>
      </c>
      <c r="AS1707" s="9">
        <v>91000005</v>
      </c>
      <c r="AT1707" s="9" t="s">
        <v>197</v>
      </c>
      <c r="AU1707" s="11">
        <v>0</v>
      </c>
      <c r="AV1707" s="14">
        <v>10000007</v>
      </c>
      <c r="AW1707" s="14">
        <v>90010402</v>
      </c>
      <c r="AX1707" s="12" t="s">
        <v>160</v>
      </c>
      <c r="AY1707" s="11" t="s">
        <v>2304</v>
      </c>
      <c r="AZ1707" s="13">
        <v>0</v>
      </c>
      <c r="BA1707" s="13">
        <v>0</v>
      </c>
      <c r="BB1707" s="34" t="s">
        <v>351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90010403</v>
      </c>
      <c r="D1708" s="9" t="s">
        <v>2305</v>
      </c>
      <c r="E1708" s="9">
        <v>1</v>
      </c>
      <c r="F1708" s="9">
        <v>0</v>
      </c>
      <c r="G1708" s="9">
        <v>0</v>
      </c>
      <c r="H1708" s="10">
        <v>0</v>
      </c>
      <c r="I1708" s="9">
        <v>1</v>
      </c>
      <c r="J1708" s="9">
        <v>0</v>
      </c>
      <c r="K1708" s="10">
        <v>0</v>
      </c>
      <c r="L1708" s="10">
        <v>0</v>
      </c>
      <c r="M1708" s="9">
        <v>0</v>
      </c>
      <c r="N1708" s="9">
        <v>2</v>
      </c>
      <c r="O1708" s="9">
        <v>2</v>
      </c>
      <c r="P1708" s="9">
        <v>0.95</v>
      </c>
      <c r="Q1708" s="9">
        <v>0</v>
      </c>
      <c r="R1708" s="6">
        <v>0</v>
      </c>
      <c r="S1708" s="9">
        <v>0</v>
      </c>
      <c r="T1708" s="11">
        <v>1</v>
      </c>
      <c r="U1708" s="9">
        <v>1</v>
      </c>
      <c r="V1708" s="10">
        <v>0</v>
      </c>
      <c r="W1708" s="9">
        <v>2.5</v>
      </c>
      <c r="X1708" s="9">
        <v>0</v>
      </c>
      <c r="Y1708" s="9">
        <v>1</v>
      </c>
      <c r="Z1708" s="9">
        <v>0</v>
      </c>
      <c r="AA1708" s="10">
        <v>0</v>
      </c>
      <c r="AB1708" s="9">
        <v>0</v>
      </c>
      <c r="AC1708" s="9">
        <v>0</v>
      </c>
      <c r="AD1708" s="9">
        <v>6</v>
      </c>
      <c r="AE1708" s="9">
        <v>1</v>
      </c>
      <c r="AF1708" s="9">
        <v>3</v>
      </c>
      <c r="AG1708" s="6">
        <v>1</v>
      </c>
      <c r="AH1708" s="6">
        <v>1</v>
      </c>
      <c r="AI1708" s="6">
        <v>0</v>
      </c>
      <c r="AJ1708" s="9">
        <v>1.5</v>
      </c>
      <c r="AK1708" s="27">
        <v>0</v>
      </c>
      <c r="AL1708" s="9">
        <v>0</v>
      </c>
      <c r="AM1708" s="9">
        <v>0</v>
      </c>
      <c r="AN1708" s="9">
        <v>2</v>
      </c>
      <c r="AO1708" s="9">
        <v>4000</v>
      </c>
      <c r="AP1708" s="9">
        <v>2</v>
      </c>
      <c r="AQ1708" s="9">
        <v>0</v>
      </c>
      <c r="AR1708" s="6">
        <v>0</v>
      </c>
      <c r="AS1708" s="64" t="s">
        <v>364</v>
      </c>
      <c r="AT1708" s="9" t="s">
        <v>159</v>
      </c>
      <c r="AU1708" s="10">
        <v>0</v>
      </c>
      <c r="AV1708" s="10">
        <v>0</v>
      </c>
      <c r="AW1708" s="10">
        <v>90010403</v>
      </c>
      <c r="AX1708" s="15" t="s">
        <v>160</v>
      </c>
      <c r="AY1708" s="1">
        <v>0</v>
      </c>
      <c r="AZ1708" s="67">
        <v>0</v>
      </c>
      <c r="BA1708" s="67">
        <v>0</v>
      </c>
      <c r="BB1708" s="33" t="s">
        <v>416</v>
      </c>
      <c r="BC1708" s="9">
        <v>2</v>
      </c>
      <c r="BD1708" s="9">
        <v>0</v>
      </c>
      <c r="BE1708" s="14">
        <v>0</v>
      </c>
      <c r="BF1708" s="9">
        <v>0</v>
      </c>
      <c r="BG1708" s="9">
        <v>3</v>
      </c>
      <c r="BH1708" s="27">
        <v>0</v>
      </c>
      <c r="BI1708" s="9">
        <v>0</v>
      </c>
      <c r="BJ1708" s="6">
        <v>0</v>
      </c>
      <c r="BK1708" s="6">
        <v>0</v>
      </c>
      <c r="BL1708" s="6">
        <v>0</v>
      </c>
      <c r="BM1708" s="6">
        <v>0</v>
      </c>
      <c r="BN1708" s="6">
        <v>0</v>
      </c>
      <c r="BO1708" s="6">
        <v>0</v>
      </c>
    </row>
    <row r="1709" spans="3:67" ht="20.100000000000001" customHeight="1">
      <c r="C1709" s="14">
        <v>90010404</v>
      </c>
      <c r="D1709" s="9" t="s">
        <v>2306</v>
      </c>
      <c r="E1709" s="9">
        <v>1</v>
      </c>
      <c r="F1709" s="9">
        <v>0</v>
      </c>
      <c r="G1709" s="9">
        <v>0</v>
      </c>
      <c r="H1709" s="10">
        <v>0</v>
      </c>
      <c r="I1709" s="9">
        <v>0</v>
      </c>
      <c r="J1709" s="9">
        <v>0</v>
      </c>
      <c r="K1709" s="10">
        <v>0</v>
      </c>
      <c r="L1709" s="10">
        <v>0</v>
      </c>
      <c r="M1709" s="9">
        <v>0</v>
      </c>
      <c r="N1709" s="9">
        <v>2</v>
      </c>
      <c r="O1709" s="9">
        <v>2</v>
      </c>
      <c r="P1709" s="9">
        <v>0.9</v>
      </c>
      <c r="Q1709" s="9">
        <v>0</v>
      </c>
      <c r="R1709" s="6">
        <v>0</v>
      </c>
      <c r="S1709" s="9">
        <v>0</v>
      </c>
      <c r="T1709" s="11">
        <v>1</v>
      </c>
      <c r="U1709" s="9">
        <v>1</v>
      </c>
      <c r="V1709" s="10">
        <v>0</v>
      </c>
      <c r="W1709" s="9">
        <v>1.5</v>
      </c>
      <c r="X1709" s="9">
        <v>0</v>
      </c>
      <c r="Y1709" s="9">
        <v>1</v>
      </c>
      <c r="Z1709" s="9">
        <v>0</v>
      </c>
      <c r="AA1709" s="10">
        <v>0</v>
      </c>
      <c r="AB1709" s="9">
        <v>0</v>
      </c>
      <c r="AC1709" s="9">
        <v>0</v>
      </c>
      <c r="AD1709" s="9">
        <v>8</v>
      </c>
      <c r="AE1709" s="9">
        <v>2</v>
      </c>
      <c r="AF1709" s="9" t="s">
        <v>367</v>
      </c>
      <c r="AG1709" s="6">
        <v>0</v>
      </c>
      <c r="AH1709" s="6">
        <v>0</v>
      </c>
      <c r="AI1709" s="6">
        <v>0</v>
      </c>
      <c r="AJ1709" s="9">
        <v>0</v>
      </c>
      <c r="AK1709" s="27">
        <v>0</v>
      </c>
      <c r="AL1709" s="9">
        <v>0</v>
      </c>
      <c r="AM1709" s="9">
        <v>0</v>
      </c>
      <c r="AN1709" s="9">
        <v>0.5</v>
      </c>
      <c r="AO1709" s="9">
        <v>999000</v>
      </c>
      <c r="AP1709" s="9">
        <v>0</v>
      </c>
      <c r="AQ1709" s="9">
        <v>0</v>
      </c>
      <c r="AR1709" s="6">
        <v>0</v>
      </c>
      <c r="AS1709" s="30" t="s">
        <v>158</v>
      </c>
      <c r="AT1709" s="9" t="s">
        <v>214</v>
      </c>
      <c r="AU1709" s="10">
        <v>0</v>
      </c>
      <c r="AV1709" s="10">
        <v>0</v>
      </c>
      <c r="AW1709" s="10">
        <v>20000021</v>
      </c>
      <c r="AX1709" s="15" t="s">
        <v>160</v>
      </c>
      <c r="AY1709" s="1">
        <v>0</v>
      </c>
      <c r="AZ1709" s="67">
        <v>0</v>
      </c>
      <c r="BA1709" s="67">
        <v>0</v>
      </c>
      <c r="BB1709" s="33" t="s">
        <v>234</v>
      </c>
      <c r="BC1709" s="9">
        <v>0</v>
      </c>
      <c r="BD1709" s="9">
        <v>0</v>
      </c>
      <c r="BE1709" s="14">
        <v>0</v>
      </c>
      <c r="BF1709" s="9">
        <v>0</v>
      </c>
      <c r="BG1709" s="9">
        <v>0</v>
      </c>
      <c r="BH1709" s="27">
        <v>0</v>
      </c>
      <c r="BI1709" s="9">
        <v>0</v>
      </c>
      <c r="BJ1709" s="6">
        <v>0</v>
      </c>
      <c r="BK1709" s="6">
        <v>0</v>
      </c>
      <c r="BL1709" s="6">
        <v>0</v>
      </c>
      <c r="BM1709" s="6">
        <v>0</v>
      </c>
      <c r="BN1709" s="6">
        <v>0</v>
      </c>
      <c r="BO1709" s="6">
        <v>0</v>
      </c>
    </row>
    <row r="1710" spans="3:67" ht="20.100000000000001" customHeight="1">
      <c r="C1710" s="14">
        <v>90010405</v>
      </c>
      <c r="D1710" s="15" t="s">
        <v>369</v>
      </c>
      <c r="E1710" s="14">
        <v>1</v>
      </c>
      <c r="F1710" s="14">
        <v>0</v>
      </c>
      <c r="G1710" s="14">
        <v>0</v>
      </c>
      <c r="H1710" s="13">
        <v>0</v>
      </c>
      <c r="I1710" s="14">
        <v>1</v>
      </c>
      <c r="J1710" s="14">
        <v>0</v>
      </c>
      <c r="K1710" s="14">
        <v>0</v>
      </c>
      <c r="L1710" s="14">
        <v>0</v>
      </c>
      <c r="M1710" s="14">
        <v>0</v>
      </c>
      <c r="N1710" s="9">
        <v>2</v>
      </c>
      <c r="O1710" s="14">
        <v>2</v>
      </c>
      <c r="P1710" s="14">
        <v>0.6</v>
      </c>
      <c r="Q1710" s="14">
        <v>0</v>
      </c>
      <c r="R1710" s="6">
        <v>0</v>
      </c>
      <c r="S1710" s="13">
        <v>0</v>
      </c>
      <c r="T1710" s="11">
        <v>1</v>
      </c>
      <c r="U1710" s="14">
        <v>2</v>
      </c>
      <c r="V1710" s="14">
        <v>0</v>
      </c>
      <c r="W1710" s="14">
        <v>0</v>
      </c>
      <c r="X1710" s="14">
        <v>0</v>
      </c>
      <c r="Y1710" s="14">
        <v>0</v>
      </c>
      <c r="Z1710" s="14">
        <v>0</v>
      </c>
      <c r="AA1710" s="14">
        <v>0</v>
      </c>
      <c r="AB1710" s="14">
        <v>0</v>
      </c>
      <c r="AC1710" s="14">
        <v>0</v>
      </c>
      <c r="AD1710" s="11">
        <v>99999</v>
      </c>
      <c r="AE1710" s="14">
        <v>0</v>
      </c>
      <c r="AF1710" s="14">
        <v>0</v>
      </c>
      <c r="AG1710" s="6">
        <v>2</v>
      </c>
      <c r="AH1710" s="6">
        <v>0</v>
      </c>
      <c r="AI1710" s="6">
        <v>0</v>
      </c>
      <c r="AJ1710" s="6">
        <v>0</v>
      </c>
      <c r="AK1710" s="14">
        <v>0</v>
      </c>
      <c r="AL1710" s="14">
        <v>0</v>
      </c>
      <c r="AM1710" s="14">
        <v>0</v>
      </c>
      <c r="AN1710" s="14">
        <v>0</v>
      </c>
      <c r="AO1710" s="14">
        <v>1000</v>
      </c>
      <c r="AP1710" s="14">
        <v>0</v>
      </c>
      <c r="AQ1710" s="14">
        <v>0</v>
      </c>
      <c r="AR1710" s="6">
        <v>90104002</v>
      </c>
      <c r="AS1710" s="14" t="s">
        <v>158</v>
      </c>
      <c r="AT1710" s="9" t="s">
        <v>214</v>
      </c>
      <c r="AU1710" s="14" t="s">
        <v>247</v>
      </c>
      <c r="AV1710" s="14">
        <v>0</v>
      </c>
      <c r="AW1710" s="14">
        <v>0</v>
      </c>
      <c r="AX1710" s="15" t="s">
        <v>160</v>
      </c>
      <c r="AY1710" s="15" t="s">
        <v>158</v>
      </c>
      <c r="AZ1710" s="13">
        <v>0</v>
      </c>
      <c r="BA1710" s="13">
        <v>0</v>
      </c>
      <c r="BB1710" s="68" t="s">
        <v>436</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90010406</v>
      </c>
      <c r="D1711" s="15" t="s">
        <v>2307</v>
      </c>
      <c r="E1711" s="14">
        <v>1</v>
      </c>
      <c r="F1711" s="14">
        <v>60010500</v>
      </c>
      <c r="G1711" s="14">
        <v>0</v>
      </c>
      <c r="H1711" s="13">
        <v>0</v>
      </c>
      <c r="I1711" s="14">
        <v>1</v>
      </c>
      <c r="J1711" s="14">
        <v>0</v>
      </c>
      <c r="K1711" s="14">
        <v>0</v>
      </c>
      <c r="L1711" s="14">
        <v>0</v>
      </c>
      <c r="M1711" s="14">
        <v>0</v>
      </c>
      <c r="N1711" s="9">
        <v>2</v>
      </c>
      <c r="O1711" s="14">
        <v>2</v>
      </c>
      <c r="P1711" s="14">
        <v>0.6</v>
      </c>
      <c r="Q1711" s="14">
        <v>0</v>
      </c>
      <c r="R1711" s="6">
        <v>0</v>
      </c>
      <c r="S1711" s="13">
        <v>0</v>
      </c>
      <c r="T1711" s="11">
        <v>1</v>
      </c>
      <c r="U1711" s="14">
        <v>2</v>
      </c>
      <c r="V1711" s="14">
        <v>0</v>
      </c>
      <c r="W1711" s="14">
        <v>0</v>
      </c>
      <c r="X1711" s="14">
        <v>0</v>
      </c>
      <c r="Y1711" s="14">
        <v>0</v>
      </c>
      <c r="Z1711" s="14">
        <v>0</v>
      </c>
      <c r="AA1711" s="14">
        <v>0</v>
      </c>
      <c r="AB1711" s="14">
        <v>0</v>
      </c>
      <c r="AC1711" s="14">
        <v>0</v>
      </c>
      <c r="AD1711" s="14">
        <v>20</v>
      </c>
      <c r="AE1711" s="14">
        <v>0</v>
      </c>
      <c r="AF1711" s="14">
        <v>0</v>
      </c>
      <c r="AG1711" s="6">
        <v>2</v>
      </c>
      <c r="AH1711" s="6">
        <v>0</v>
      </c>
      <c r="AI1711" s="6">
        <v>0</v>
      </c>
      <c r="AJ1711" s="6">
        <v>0</v>
      </c>
      <c r="AK1711" s="14">
        <v>0</v>
      </c>
      <c r="AL1711" s="14">
        <v>0</v>
      </c>
      <c r="AM1711" s="14">
        <v>0</v>
      </c>
      <c r="AN1711" s="14">
        <v>0</v>
      </c>
      <c r="AO1711" s="14">
        <v>1000</v>
      </c>
      <c r="AP1711" s="14">
        <v>0</v>
      </c>
      <c r="AQ1711" s="14">
        <v>0</v>
      </c>
      <c r="AR1711" s="6">
        <v>90103001</v>
      </c>
      <c r="AS1711" s="14" t="s">
        <v>158</v>
      </c>
      <c r="AT1711" s="9" t="s">
        <v>214</v>
      </c>
      <c r="AU1711" s="14" t="s">
        <v>247</v>
      </c>
      <c r="AV1711" s="14">
        <v>0</v>
      </c>
      <c r="AW1711" s="14">
        <v>40000003</v>
      </c>
      <c r="AX1711" s="15" t="s">
        <v>160</v>
      </c>
      <c r="AY1711" s="15" t="s">
        <v>158</v>
      </c>
      <c r="AZ1711" s="13">
        <v>0</v>
      </c>
      <c r="BA1711" s="13">
        <v>0</v>
      </c>
      <c r="BB1711" s="68" t="s">
        <v>2308</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90010501</v>
      </c>
      <c r="D1712" s="15" t="s">
        <v>372</v>
      </c>
      <c r="E1712" s="14">
        <v>1</v>
      </c>
      <c r="F1712" s="14">
        <v>60010300</v>
      </c>
      <c r="G1712" s="14">
        <v>0</v>
      </c>
      <c r="H1712" s="13">
        <v>0</v>
      </c>
      <c r="I1712" s="14">
        <v>1</v>
      </c>
      <c r="J1712" s="14">
        <v>0</v>
      </c>
      <c r="K1712" s="14">
        <v>0</v>
      </c>
      <c r="L1712" s="14">
        <v>0</v>
      </c>
      <c r="M1712" s="14">
        <v>0</v>
      </c>
      <c r="N1712" s="11">
        <v>2</v>
      </c>
      <c r="O1712" s="14">
        <v>1</v>
      </c>
      <c r="P1712" s="14">
        <v>0.5</v>
      </c>
      <c r="Q1712" s="14">
        <v>0</v>
      </c>
      <c r="R1712" s="6">
        <v>0</v>
      </c>
      <c r="S1712" s="13">
        <v>0</v>
      </c>
      <c r="T1712" s="11">
        <v>1</v>
      </c>
      <c r="U1712" s="14">
        <v>2</v>
      </c>
      <c r="V1712" s="14">
        <v>0</v>
      </c>
      <c r="W1712" s="14">
        <v>0.5</v>
      </c>
      <c r="X1712" s="14">
        <v>0</v>
      </c>
      <c r="Y1712" s="14">
        <v>0</v>
      </c>
      <c r="Z1712" s="14">
        <v>0</v>
      </c>
      <c r="AA1712" s="14">
        <v>0</v>
      </c>
      <c r="AB1712" s="14">
        <v>0</v>
      </c>
      <c r="AC1712" s="14">
        <v>0</v>
      </c>
      <c r="AD1712" s="14">
        <v>15</v>
      </c>
      <c r="AE1712" s="14">
        <v>1</v>
      </c>
      <c r="AF1712" s="14">
        <v>3</v>
      </c>
      <c r="AG1712" s="6">
        <v>1</v>
      </c>
      <c r="AH1712" s="6">
        <v>0</v>
      </c>
      <c r="AI1712" s="6">
        <v>0</v>
      </c>
      <c r="AJ1712" s="6">
        <v>1.5</v>
      </c>
      <c r="AK1712" s="14">
        <v>0</v>
      </c>
      <c r="AL1712" s="14">
        <v>0</v>
      </c>
      <c r="AM1712" s="14">
        <v>0</v>
      </c>
      <c r="AN1712" s="14">
        <v>1</v>
      </c>
      <c r="AO1712" s="14">
        <v>360000</v>
      </c>
      <c r="AP1712" s="14">
        <v>0.5</v>
      </c>
      <c r="AQ1712" s="14">
        <v>0</v>
      </c>
      <c r="AR1712" s="6">
        <v>0</v>
      </c>
      <c r="AS1712" s="14" t="s">
        <v>373</v>
      </c>
      <c r="AT1712" s="15" t="s">
        <v>159</v>
      </c>
      <c r="AU1712" s="14" t="s">
        <v>356</v>
      </c>
      <c r="AV1712" s="14">
        <v>10002001</v>
      </c>
      <c r="AW1712" s="14">
        <v>70106001</v>
      </c>
      <c r="AX1712" s="15" t="s">
        <v>230</v>
      </c>
      <c r="AY1712" s="15" t="s">
        <v>374</v>
      </c>
      <c r="AZ1712" s="13">
        <v>0</v>
      </c>
      <c r="BA1712" s="13">
        <v>0</v>
      </c>
      <c r="BB1712" s="68" t="s">
        <v>375</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90010502</v>
      </c>
      <c r="D1713" s="12" t="s">
        <v>376</v>
      </c>
      <c r="E1713" s="14">
        <v>1</v>
      </c>
      <c r="F1713" s="11">
        <v>60010100</v>
      </c>
      <c r="G1713" s="14">
        <v>0</v>
      </c>
      <c r="H1713" s="13">
        <v>0</v>
      </c>
      <c r="I1713" s="14">
        <v>1</v>
      </c>
      <c r="J1713" s="14">
        <v>0</v>
      </c>
      <c r="K1713" s="14">
        <v>0</v>
      </c>
      <c r="L1713" s="11">
        <v>0</v>
      </c>
      <c r="M1713" s="11">
        <v>0</v>
      </c>
      <c r="N1713" s="11">
        <v>2</v>
      </c>
      <c r="O1713" s="11">
        <v>1</v>
      </c>
      <c r="P1713" s="11">
        <v>0.3</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1</v>
      </c>
      <c r="AF1713" s="11">
        <v>3</v>
      </c>
      <c r="AG1713" s="6">
        <v>6</v>
      </c>
      <c r="AH1713" s="6">
        <v>1</v>
      </c>
      <c r="AI1713" s="6">
        <v>0</v>
      </c>
      <c r="AJ1713" s="6">
        <v>1.5</v>
      </c>
      <c r="AK1713" s="11">
        <v>0</v>
      </c>
      <c r="AL1713" s="11">
        <v>0</v>
      </c>
      <c r="AM1713" s="11">
        <v>0</v>
      </c>
      <c r="AN1713" s="11">
        <v>3</v>
      </c>
      <c r="AO1713" s="11">
        <v>5000</v>
      </c>
      <c r="AP1713" s="11">
        <v>2</v>
      </c>
      <c r="AQ1713" s="11">
        <v>0</v>
      </c>
      <c r="AR1713" s="6">
        <v>0</v>
      </c>
      <c r="AS1713" s="11" t="s">
        <v>158</v>
      </c>
      <c r="AT1713" s="15" t="s">
        <v>159</v>
      </c>
      <c r="AU1713" s="11" t="s">
        <v>349</v>
      </c>
      <c r="AV1713" s="14">
        <v>10000007</v>
      </c>
      <c r="AW1713" s="14">
        <v>90010502</v>
      </c>
      <c r="AX1713" s="12" t="s">
        <v>160</v>
      </c>
      <c r="AY1713" s="11" t="s">
        <v>2309</v>
      </c>
      <c r="AZ1713" s="13">
        <v>0</v>
      </c>
      <c r="BA1713" s="13">
        <v>0</v>
      </c>
      <c r="BB1713" s="34" t="s">
        <v>378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90010503</v>
      </c>
      <c r="D1714" s="15" t="s">
        <v>379</v>
      </c>
      <c r="E1714" s="14">
        <v>1</v>
      </c>
      <c r="F1714" s="14">
        <v>60010300</v>
      </c>
      <c r="G1714" s="14">
        <v>0</v>
      </c>
      <c r="H1714" s="13">
        <v>0</v>
      </c>
      <c r="I1714" s="14">
        <v>1</v>
      </c>
      <c r="J1714" s="14">
        <v>0</v>
      </c>
      <c r="K1714" s="14">
        <v>0</v>
      </c>
      <c r="L1714" s="14">
        <v>0</v>
      </c>
      <c r="M1714" s="14">
        <v>0</v>
      </c>
      <c r="N1714" s="11">
        <v>2</v>
      </c>
      <c r="O1714" s="14">
        <v>1</v>
      </c>
      <c r="P1714" s="14">
        <v>0.5</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2</v>
      </c>
      <c r="AO1714" s="14">
        <v>30000</v>
      </c>
      <c r="AP1714" s="14">
        <v>2</v>
      </c>
      <c r="AQ1714" s="14">
        <v>4</v>
      </c>
      <c r="AR1714" s="6">
        <v>0</v>
      </c>
      <c r="AS1714" s="14" t="s">
        <v>158</v>
      </c>
      <c r="AT1714" s="15" t="s">
        <v>159</v>
      </c>
      <c r="AU1714" s="14" t="s">
        <v>356</v>
      </c>
      <c r="AV1714" s="14">
        <v>10003002</v>
      </c>
      <c r="AW1714" s="14">
        <v>70106005</v>
      </c>
      <c r="AX1714" s="15" t="s">
        <v>380</v>
      </c>
      <c r="AY1714" s="15">
        <v>0</v>
      </c>
      <c r="AZ1714" s="13">
        <v>0</v>
      </c>
      <c r="BA1714" s="13">
        <v>0</v>
      </c>
      <c r="BB1714" s="68" t="s">
        <v>375</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90010504</v>
      </c>
      <c r="D1715" s="15" t="s">
        <v>369</v>
      </c>
      <c r="E1715" s="14">
        <v>1</v>
      </c>
      <c r="F1715" s="14">
        <v>60010500</v>
      </c>
      <c r="G1715" s="14">
        <v>0</v>
      </c>
      <c r="H1715" s="13">
        <v>0</v>
      </c>
      <c r="I1715" s="14">
        <v>1</v>
      </c>
      <c r="J1715" s="14">
        <v>0</v>
      </c>
      <c r="K1715" s="14">
        <v>0</v>
      </c>
      <c r="L1715" s="14">
        <v>0</v>
      </c>
      <c r="M1715" s="14">
        <v>0</v>
      </c>
      <c r="N1715" s="11">
        <v>2</v>
      </c>
      <c r="O1715" s="14">
        <v>2</v>
      </c>
      <c r="P1715" s="14">
        <v>0.6</v>
      </c>
      <c r="Q1715" s="14">
        <v>0</v>
      </c>
      <c r="R1715" s="6">
        <v>0</v>
      </c>
      <c r="S1715" s="13">
        <v>0</v>
      </c>
      <c r="T1715" s="11">
        <v>1</v>
      </c>
      <c r="U1715" s="14">
        <v>2</v>
      </c>
      <c r="V1715" s="14">
        <v>0</v>
      </c>
      <c r="W1715" s="14">
        <v>0</v>
      </c>
      <c r="X1715" s="14">
        <v>0</v>
      </c>
      <c r="Y1715" s="14">
        <v>0</v>
      </c>
      <c r="Z1715" s="14">
        <v>0</v>
      </c>
      <c r="AA1715" s="14">
        <v>0</v>
      </c>
      <c r="AB1715" s="14">
        <v>0</v>
      </c>
      <c r="AC1715" s="14">
        <v>0</v>
      </c>
      <c r="AD1715" s="11">
        <v>30</v>
      </c>
      <c r="AE1715" s="14">
        <v>0</v>
      </c>
      <c r="AF1715" s="14">
        <v>0</v>
      </c>
      <c r="AG1715" s="6">
        <v>2</v>
      </c>
      <c r="AH1715" s="6">
        <v>0</v>
      </c>
      <c r="AI1715" s="6">
        <v>0</v>
      </c>
      <c r="AJ1715" s="6">
        <v>0</v>
      </c>
      <c r="AK1715" s="14">
        <v>0</v>
      </c>
      <c r="AL1715" s="14">
        <v>0</v>
      </c>
      <c r="AM1715" s="14">
        <v>0</v>
      </c>
      <c r="AN1715" s="14">
        <v>0</v>
      </c>
      <c r="AO1715" s="14">
        <v>1000</v>
      </c>
      <c r="AP1715" s="14">
        <v>0</v>
      </c>
      <c r="AQ1715" s="14">
        <v>0</v>
      </c>
      <c r="AR1715" s="6">
        <v>90104002</v>
      </c>
      <c r="AS1715" s="14" t="s">
        <v>158</v>
      </c>
      <c r="AT1715" s="15" t="s">
        <v>159</v>
      </c>
      <c r="AU1715" s="14" t="s">
        <v>247</v>
      </c>
      <c r="AV1715" s="14">
        <v>0</v>
      </c>
      <c r="AW1715" s="14">
        <v>0</v>
      </c>
      <c r="AX1715" s="15" t="s">
        <v>160</v>
      </c>
      <c r="AY1715" s="15" t="s">
        <v>158</v>
      </c>
      <c r="AZ1715" s="13">
        <v>0</v>
      </c>
      <c r="BA1715" s="13">
        <v>0</v>
      </c>
      <c r="BB1715" s="68" t="s">
        <v>381</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90010505</v>
      </c>
      <c r="D1716" s="12" t="s">
        <v>382</v>
      </c>
      <c r="E1716" s="14">
        <v>1</v>
      </c>
      <c r="F1716" s="11">
        <v>60010300</v>
      </c>
      <c r="G1716" s="14">
        <v>0</v>
      </c>
      <c r="H1716" s="13">
        <v>0</v>
      </c>
      <c r="I1716" s="14">
        <v>1</v>
      </c>
      <c r="J1716" s="14">
        <v>0</v>
      </c>
      <c r="K1716" s="14">
        <v>0</v>
      </c>
      <c r="L1716" s="11">
        <v>0</v>
      </c>
      <c r="M1716" s="11">
        <v>0</v>
      </c>
      <c r="N1716" s="11">
        <v>2</v>
      </c>
      <c r="O1716" s="11">
        <v>1</v>
      </c>
      <c r="P1716" s="11">
        <v>0.6</v>
      </c>
      <c r="Q1716" s="11">
        <v>0</v>
      </c>
      <c r="R1716" s="6">
        <v>0</v>
      </c>
      <c r="S1716" s="11">
        <v>0</v>
      </c>
      <c r="T1716" s="11">
        <v>1</v>
      </c>
      <c r="U1716" s="11">
        <v>2</v>
      </c>
      <c r="V1716" s="11">
        <v>0</v>
      </c>
      <c r="W1716" s="11">
        <v>0</v>
      </c>
      <c r="X1716" s="11">
        <v>0</v>
      </c>
      <c r="Y1716" s="11">
        <v>0</v>
      </c>
      <c r="Z1716" s="11">
        <v>0</v>
      </c>
      <c r="AA1716" s="11">
        <v>0</v>
      </c>
      <c r="AB1716" s="11">
        <v>0</v>
      </c>
      <c r="AC1716" s="11">
        <v>0</v>
      </c>
      <c r="AD1716" s="11">
        <v>20</v>
      </c>
      <c r="AE1716" s="11">
        <v>0</v>
      </c>
      <c r="AF1716" s="11">
        <v>0</v>
      </c>
      <c r="AG1716" s="6">
        <v>2</v>
      </c>
      <c r="AH1716" s="6">
        <v>2</v>
      </c>
      <c r="AI1716" s="6">
        <v>0</v>
      </c>
      <c r="AJ1716" s="6">
        <v>1.5</v>
      </c>
      <c r="AK1716" s="11">
        <v>0</v>
      </c>
      <c r="AL1716" s="11">
        <v>0</v>
      </c>
      <c r="AM1716" s="11">
        <v>0</v>
      </c>
      <c r="AN1716" s="11">
        <v>1</v>
      </c>
      <c r="AO1716" s="11">
        <v>3000</v>
      </c>
      <c r="AP1716" s="11">
        <v>0.5</v>
      </c>
      <c r="AQ1716" s="11">
        <v>0</v>
      </c>
      <c r="AR1716" s="6">
        <v>0</v>
      </c>
      <c r="AS1716" s="11" t="s">
        <v>158</v>
      </c>
      <c r="AT1716" s="15" t="s">
        <v>159</v>
      </c>
      <c r="AU1716" s="11" t="s">
        <v>356</v>
      </c>
      <c r="AV1716" s="14">
        <v>0</v>
      </c>
      <c r="AW1716" s="14">
        <v>0</v>
      </c>
      <c r="AX1716" s="12" t="s">
        <v>344</v>
      </c>
      <c r="AY1716" s="11" t="s">
        <v>383</v>
      </c>
      <c r="AZ1716" s="13">
        <v>0</v>
      </c>
      <c r="BA1716" s="13">
        <v>0</v>
      </c>
      <c r="BB1716" s="34" t="s">
        <v>384</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90010901</v>
      </c>
      <c r="D1717" s="208" t="s">
        <v>2310</v>
      </c>
      <c r="E1717" s="11">
        <v>1</v>
      </c>
      <c r="F1717" s="11">
        <v>62021401</v>
      </c>
      <c r="G1717" s="14">
        <f>C1718</f>
        <v>90010902</v>
      </c>
      <c r="H1717" s="13">
        <v>0</v>
      </c>
      <c r="I1717" s="11">
        <v>27</v>
      </c>
      <c r="J1717" s="11">
        <v>2</v>
      </c>
      <c r="K1717" s="11">
        <v>0</v>
      </c>
      <c r="L1717" s="14">
        <v>0</v>
      </c>
      <c r="M1717" s="14">
        <v>0</v>
      </c>
      <c r="N1717" s="14">
        <v>2</v>
      </c>
      <c r="O1717" s="14">
        <v>2</v>
      </c>
      <c r="P1717" s="14">
        <v>0.95</v>
      </c>
      <c r="Q1717" s="14">
        <v>0</v>
      </c>
      <c r="R1717" s="6">
        <v>0</v>
      </c>
      <c r="S1717" s="13">
        <v>0</v>
      </c>
      <c r="T1717" s="11">
        <v>1</v>
      </c>
      <c r="U1717" s="14">
        <v>2</v>
      </c>
      <c r="V1717" s="14">
        <v>0</v>
      </c>
      <c r="W1717" s="14">
        <v>1.2</v>
      </c>
      <c r="X1717" s="14">
        <v>500</v>
      </c>
      <c r="Y1717" s="14">
        <v>0</v>
      </c>
      <c r="Z1717" s="14">
        <v>0</v>
      </c>
      <c r="AA1717" s="14">
        <v>0</v>
      </c>
      <c r="AB1717" s="14">
        <v>0</v>
      </c>
      <c r="AC1717" s="14">
        <v>0</v>
      </c>
      <c r="AD1717" s="14">
        <v>6</v>
      </c>
      <c r="AE1717" s="14">
        <v>1</v>
      </c>
      <c r="AF1717" s="14">
        <v>3</v>
      </c>
      <c r="AG1717" s="6">
        <v>2</v>
      </c>
      <c r="AH1717" s="6">
        <v>1</v>
      </c>
      <c r="AI1717" s="6">
        <v>0</v>
      </c>
      <c r="AJ1717" s="6">
        <v>7</v>
      </c>
      <c r="AK1717" s="14">
        <v>0</v>
      </c>
      <c r="AL1717" s="14">
        <v>0</v>
      </c>
      <c r="AM1717" s="14">
        <v>6</v>
      </c>
      <c r="AN1717" s="14">
        <v>0.25</v>
      </c>
      <c r="AO1717" s="14">
        <v>6000</v>
      </c>
      <c r="AP1717" s="14">
        <v>0</v>
      </c>
      <c r="AQ1717" s="14">
        <v>0</v>
      </c>
      <c r="AR1717" s="6">
        <v>0</v>
      </c>
      <c r="AS1717" s="14">
        <v>92014001</v>
      </c>
      <c r="AT1717" s="15" t="s">
        <v>258</v>
      </c>
      <c r="AU1717" s="14" t="s">
        <v>259</v>
      </c>
      <c r="AV1717" s="14">
        <v>10002001</v>
      </c>
      <c r="AW1717" s="14">
        <v>21101040</v>
      </c>
      <c r="AX1717" s="15" t="s">
        <v>230</v>
      </c>
      <c r="AY1717" s="15" t="s">
        <v>854</v>
      </c>
      <c r="AZ1717" s="13">
        <v>0</v>
      </c>
      <c r="BA1717" s="13">
        <v>0</v>
      </c>
      <c r="BB1717" s="128" t="str">
        <f t="shared" ref="BB1717" si="114">"对目标区域持续造成伤害,在此范围内的敌方目标每秒造成2次"&amp;W1717*100&amp;"%攻击伤害+"&amp;X1717&amp;"点固定伤害,目标移动速度降低75%,持续6秒,当在施法过程中进行移动会中断此技能施放"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7" s="14">
        <v>0</v>
      </c>
      <c r="BD1717" s="11">
        <v>0</v>
      </c>
      <c r="BE1717" s="14">
        <v>0</v>
      </c>
      <c r="BF1717" s="14">
        <v>0</v>
      </c>
      <c r="BG1717" s="14">
        <v>0</v>
      </c>
      <c r="BH1717" s="14">
        <v>0</v>
      </c>
      <c r="BI1717" s="9">
        <v>0</v>
      </c>
      <c r="BJ1717" s="6">
        <v>0</v>
      </c>
      <c r="BK1717" s="6">
        <v>0</v>
      </c>
      <c r="BL1717" s="6">
        <v>0</v>
      </c>
      <c r="BM1717" s="6">
        <v>0</v>
      </c>
      <c r="BN1717" s="6">
        <v>0</v>
      </c>
      <c r="BO1717" s="6">
        <v>0</v>
      </c>
    </row>
    <row r="1718" spans="3:67" ht="19.5" customHeight="1">
      <c r="C1718" s="11">
        <v>90010902</v>
      </c>
      <c r="D1718" s="208" t="s">
        <v>2311</v>
      </c>
      <c r="E1718" s="11">
        <v>1</v>
      </c>
      <c r="F1718" s="14">
        <v>62021301</v>
      </c>
      <c r="G1718" s="11">
        <v>62021203</v>
      </c>
      <c r="H1718" s="13">
        <v>0</v>
      </c>
      <c r="I1718" s="11">
        <v>32</v>
      </c>
      <c r="J1718" s="11">
        <v>2</v>
      </c>
      <c r="K1718" s="11">
        <v>0</v>
      </c>
      <c r="L1718" s="14">
        <v>0</v>
      </c>
      <c r="M1718" s="14">
        <v>0</v>
      </c>
      <c r="N1718" s="14">
        <v>2</v>
      </c>
      <c r="O1718" s="14">
        <v>2</v>
      </c>
      <c r="P1718" s="14">
        <v>0.95</v>
      </c>
      <c r="Q1718" s="14">
        <v>0</v>
      </c>
      <c r="R1718" s="6">
        <v>0</v>
      </c>
      <c r="S1718" s="13">
        <v>0</v>
      </c>
      <c r="T1718" s="11">
        <v>1</v>
      </c>
      <c r="U1718" s="14">
        <v>2</v>
      </c>
      <c r="V1718" s="14">
        <v>0</v>
      </c>
      <c r="W1718" s="14">
        <v>2.5</v>
      </c>
      <c r="X1718" s="14">
        <v>1500</v>
      </c>
      <c r="Y1718" s="14">
        <v>0</v>
      </c>
      <c r="Z1718" s="14">
        <v>0</v>
      </c>
      <c r="AA1718" s="14">
        <v>0</v>
      </c>
      <c r="AB1718" s="14">
        <v>0</v>
      </c>
      <c r="AC1718" s="14">
        <v>0</v>
      </c>
      <c r="AD1718" s="14">
        <v>12</v>
      </c>
      <c r="AE1718" s="14">
        <v>1</v>
      </c>
      <c r="AF1718" s="14">
        <v>3</v>
      </c>
      <c r="AG1718" s="6">
        <v>2</v>
      </c>
      <c r="AH1718" s="6">
        <v>2</v>
      </c>
      <c r="AI1718" s="6">
        <v>0</v>
      </c>
      <c r="AJ1718" s="6">
        <v>4</v>
      </c>
      <c r="AK1718" s="14">
        <v>0</v>
      </c>
      <c r="AL1718" s="14">
        <v>3</v>
      </c>
      <c r="AM1718" s="14">
        <v>0</v>
      </c>
      <c r="AN1718" s="14">
        <v>0.25</v>
      </c>
      <c r="AO1718" s="14">
        <v>2000</v>
      </c>
      <c r="AP1718" s="14">
        <v>0</v>
      </c>
      <c r="AQ1718" s="14">
        <v>10</v>
      </c>
      <c r="AR1718" s="6">
        <v>0</v>
      </c>
      <c r="AS1718" s="14">
        <v>92002001</v>
      </c>
      <c r="AT1718" s="15" t="s">
        <v>159</v>
      </c>
      <c r="AU1718" s="14" t="s">
        <v>356</v>
      </c>
      <c r="AV1718" s="14">
        <v>10003002</v>
      </c>
      <c r="AW1718" s="14">
        <v>21101030</v>
      </c>
      <c r="AX1718" s="15" t="s">
        <v>380</v>
      </c>
      <c r="AY1718" s="15">
        <v>0</v>
      </c>
      <c r="AZ1718" s="13">
        <v>0</v>
      </c>
      <c r="BA1718" s="13">
        <v>0</v>
      </c>
      <c r="BB1718" s="128" t="str">
        <f t="shared" ref="BB1718" si="115">"立即对指定前方区域释放冲击波,冲击波对触碰的怪物造成"&amp;W1718*100&amp;"%攻击伤害+"&amp;X1718&amp;"点固定伤害"</f>
        <v>立即对指定前方区域释放冲击波,冲击波对触碰的怪物造成250%攻击伤害+1500点固定伤害</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19.5" customHeight="1">
      <c r="C1719" s="14">
        <v>90010903</v>
      </c>
      <c r="D1719" s="208" t="s">
        <v>2312</v>
      </c>
      <c r="E1719" s="11">
        <v>1</v>
      </c>
      <c r="F1719" s="14">
        <v>62021301</v>
      </c>
      <c r="G1719" s="11">
        <v>62021203</v>
      </c>
      <c r="H1719" s="13">
        <v>0</v>
      </c>
      <c r="I1719" s="11">
        <v>32</v>
      </c>
      <c r="J1719" s="11">
        <v>2</v>
      </c>
      <c r="K1719" s="11">
        <v>0</v>
      </c>
      <c r="L1719" s="14">
        <v>0</v>
      </c>
      <c r="M1719" s="14">
        <v>0</v>
      </c>
      <c r="N1719" s="14">
        <v>2</v>
      </c>
      <c r="O1719" s="14">
        <v>2</v>
      </c>
      <c r="P1719" s="14">
        <v>0.95</v>
      </c>
      <c r="Q1719" s="14">
        <v>0</v>
      </c>
      <c r="R1719" s="6">
        <v>0</v>
      </c>
      <c r="S1719" s="13">
        <v>0</v>
      </c>
      <c r="T1719" s="11">
        <v>1</v>
      </c>
      <c r="U1719" s="14">
        <v>2</v>
      </c>
      <c r="V1719" s="14">
        <v>0</v>
      </c>
      <c r="W1719" s="14">
        <v>2.5</v>
      </c>
      <c r="X1719" s="14">
        <v>1500</v>
      </c>
      <c r="Y1719" s="14">
        <v>0</v>
      </c>
      <c r="Z1719" s="14">
        <v>0</v>
      </c>
      <c r="AA1719" s="14">
        <v>0</v>
      </c>
      <c r="AB1719" s="14">
        <v>0</v>
      </c>
      <c r="AC1719" s="14">
        <v>0</v>
      </c>
      <c r="AD1719" s="14">
        <v>12</v>
      </c>
      <c r="AE1719" s="14">
        <v>1</v>
      </c>
      <c r="AF1719" s="14">
        <v>3</v>
      </c>
      <c r="AG1719" s="6">
        <v>2</v>
      </c>
      <c r="AH1719" s="6">
        <v>2</v>
      </c>
      <c r="AI1719" s="6">
        <v>0</v>
      </c>
      <c r="AJ1719" s="6">
        <v>4</v>
      </c>
      <c r="AK1719" s="14">
        <v>0</v>
      </c>
      <c r="AL1719" s="14">
        <v>3</v>
      </c>
      <c r="AM1719" s="14">
        <v>0</v>
      </c>
      <c r="AN1719" s="14">
        <v>0.25</v>
      </c>
      <c r="AO1719" s="14">
        <v>2000</v>
      </c>
      <c r="AP1719" s="14">
        <v>0</v>
      </c>
      <c r="AQ1719" s="14">
        <v>10</v>
      </c>
      <c r="AR1719" s="6">
        <v>0</v>
      </c>
      <c r="AS1719" s="14">
        <v>92002001</v>
      </c>
      <c r="AT1719" s="15" t="s">
        <v>159</v>
      </c>
      <c r="AU1719" s="14" t="s">
        <v>356</v>
      </c>
      <c r="AV1719" s="14">
        <v>10003002</v>
      </c>
      <c r="AW1719" s="14">
        <v>21101030</v>
      </c>
      <c r="AX1719" s="15" t="s">
        <v>380</v>
      </c>
      <c r="AY1719" s="15">
        <v>0</v>
      </c>
      <c r="AZ1719" s="13">
        <v>0</v>
      </c>
      <c r="BA1719" s="13">
        <v>0</v>
      </c>
      <c r="BB1719" s="128" t="str">
        <f t="shared" ref="BB1719" si="116">"立即对指定前方区域释放冲击波,冲击波对触碰的怪物造成"&amp;W1719*100&amp;"%攻击伤害+"&amp;X1719&amp;"点固定伤害"</f>
        <v>立即对指定前方区域释放冲击波,冲击波对触碰的怪物造成250%攻击伤害+1500点固定伤害</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19.5" customHeight="1">
      <c r="C1720" s="11">
        <v>90010904</v>
      </c>
      <c r="D1720" s="15" t="s">
        <v>2313</v>
      </c>
      <c r="E1720" s="14">
        <v>1</v>
      </c>
      <c r="F1720" s="14">
        <v>60010300</v>
      </c>
      <c r="G1720" s="14">
        <v>0</v>
      </c>
      <c r="H1720" s="13">
        <v>0</v>
      </c>
      <c r="I1720" s="14">
        <v>1</v>
      </c>
      <c r="J1720" s="14">
        <v>0</v>
      </c>
      <c r="K1720" s="14">
        <v>0</v>
      </c>
      <c r="L1720" s="14">
        <v>0</v>
      </c>
      <c r="M1720" s="14">
        <v>0</v>
      </c>
      <c r="N1720" s="11">
        <v>1</v>
      </c>
      <c r="O1720" s="14">
        <v>0</v>
      </c>
      <c r="P1720" s="14">
        <v>0</v>
      </c>
      <c r="Q1720" s="14">
        <v>0</v>
      </c>
      <c r="R1720" s="6">
        <v>0</v>
      </c>
      <c r="S1720" s="13">
        <v>0</v>
      </c>
      <c r="T1720" s="11">
        <v>1</v>
      </c>
      <c r="U1720" s="14">
        <v>2</v>
      </c>
      <c r="V1720" s="14">
        <v>0</v>
      </c>
      <c r="W1720" s="14">
        <v>3</v>
      </c>
      <c r="X1720" s="14">
        <v>0</v>
      </c>
      <c r="Y1720" s="14">
        <v>0</v>
      </c>
      <c r="Z1720" s="14">
        <v>0</v>
      </c>
      <c r="AA1720" s="14">
        <v>0</v>
      </c>
      <c r="AB1720" s="14">
        <v>0</v>
      </c>
      <c r="AC1720" s="14">
        <v>0</v>
      </c>
      <c r="AD1720" s="14">
        <v>9</v>
      </c>
      <c r="AE1720" s="14">
        <v>1</v>
      </c>
      <c r="AF1720" s="14">
        <v>2</v>
      </c>
      <c r="AG1720" s="6">
        <v>2</v>
      </c>
      <c r="AH1720" s="6">
        <v>2</v>
      </c>
      <c r="AI1720" s="6">
        <v>0</v>
      </c>
      <c r="AJ1720" s="6">
        <v>3</v>
      </c>
      <c r="AK1720" s="14">
        <v>0</v>
      </c>
      <c r="AL1720" s="14">
        <v>0</v>
      </c>
      <c r="AM1720" s="14">
        <v>0</v>
      </c>
      <c r="AN1720" s="14">
        <v>0.5</v>
      </c>
      <c r="AO1720" s="14">
        <v>2000</v>
      </c>
      <c r="AP1720" s="14">
        <v>0</v>
      </c>
      <c r="AQ1720" s="14">
        <v>20</v>
      </c>
      <c r="AR1720" s="6">
        <v>0</v>
      </c>
      <c r="AS1720" s="14" t="s">
        <v>158</v>
      </c>
      <c r="AT1720" s="15" t="s">
        <v>159</v>
      </c>
      <c r="AU1720" s="14" t="s">
        <v>356</v>
      </c>
      <c r="AV1720" s="14">
        <v>10003002</v>
      </c>
      <c r="AW1720" s="14">
        <v>70106005</v>
      </c>
      <c r="AX1720" s="15" t="s">
        <v>918</v>
      </c>
      <c r="AY1720" s="15">
        <v>0</v>
      </c>
      <c r="AZ1720" s="13">
        <v>0</v>
      </c>
      <c r="BA1720" s="13">
        <v>0</v>
      </c>
      <c r="BB1720" s="68" t="s">
        <v>2314</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19.5" customHeight="1">
      <c r="C1721" s="14">
        <v>90010905</v>
      </c>
      <c r="D1721" s="15" t="s">
        <v>2315</v>
      </c>
      <c r="E1721" s="14">
        <v>1</v>
      </c>
      <c r="F1721" s="14">
        <v>60010300</v>
      </c>
      <c r="G1721" s="14">
        <v>0</v>
      </c>
      <c r="H1721" s="13">
        <v>0</v>
      </c>
      <c r="I1721" s="14">
        <v>1</v>
      </c>
      <c r="J1721" s="14">
        <v>0</v>
      </c>
      <c r="K1721" s="14">
        <v>0</v>
      </c>
      <c r="L1721" s="14">
        <v>0</v>
      </c>
      <c r="M1721" s="14">
        <v>0</v>
      </c>
      <c r="N1721" s="11">
        <v>1</v>
      </c>
      <c r="O1721" s="14">
        <v>0</v>
      </c>
      <c r="P1721" s="14">
        <v>0</v>
      </c>
      <c r="Q1721" s="14">
        <v>0</v>
      </c>
      <c r="R1721" s="6">
        <v>0</v>
      </c>
      <c r="S1721" s="13">
        <v>0</v>
      </c>
      <c r="T1721" s="11">
        <v>1</v>
      </c>
      <c r="U1721" s="14">
        <v>2</v>
      </c>
      <c r="V1721" s="14">
        <v>0</v>
      </c>
      <c r="W1721" s="14">
        <v>3</v>
      </c>
      <c r="X1721" s="14">
        <v>0</v>
      </c>
      <c r="Y1721" s="14">
        <v>0</v>
      </c>
      <c r="Z1721" s="14">
        <v>0</v>
      </c>
      <c r="AA1721" s="14">
        <v>0</v>
      </c>
      <c r="AB1721" s="14">
        <v>0</v>
      </c>
      <c r="AC1721" s="14">
        <v>0</v>
      </c>
      <c r="AD1721" s="14">
        <v>9</v>
      </c>
      <c r="AE1721" s="14">
        <v>1</v>
      </c>
      <c r="AF1721" s="14">
        <v>2</v>
      </c>
      <c r="AG1721" s="6">
        <v>2</v>
      </c>
      <c r="AH1721" s="6">
        <v>1</v>
      </c>
      <c r="AI1721" s="6">
        <v>0</v>
      </c>
      <c r="AJ1721" s="6">
        <v>5</v>
      </c>
      <c r="AK1721" s="14">
        <v>0</v>
      </c>
      <c r="AL1721" s="14">
        <v>0</v>
      </c>
      <c r="AM1721" s="14">
        <v>0</v>
      </c>
      <c r="AN1721" s="14">
        <v>0.5</v>
      </c>
      <c r="AO1721" s="14">
        <v>2000</v>
      </c>
      <c r="AP1721" s="14">
        <v>0</v>
      </c>
      <c r="AQ1721" s="14">
        <v>20</v>
      </c>
      <c r="AR1721" s="6">
        <v>0</v>
      </c>
      <c r="AS1721" s="14" t="s">
        <v>158</v>
      </c>
      <c r="AT1721" s="15" t="s">
        <v>159</v>
      </c>
      <c r="AU1721" s="14" t="s">
        <v>356</v>
      </c>
      <c r="AV1721" s="14">
        <v>0</v>
      </c>
      <c r="AW1721" s="14">
        <v>70106005</v>
      </c>
      <c r="AX1721" s="15" t="s">
        <v>971</v>
      </c>
      <c r="AY1721" s="240" t="s">
        <v>2316</v>
      </c>
      <c r="AZ1721" s="13">
        <v>0</v>
      </c>
      <c r="BA1721" s="13">
        <v>0</v>
      </c>
      <c r="BB1721" s="68" t="s">
        <v>2317</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19.5" customHeight="1">
      <c r="C1722" s="11">
        <v>90010906</v>
      </c>
      <c r="D1722" s="12" t="s">
        <v>2318</v>
      </c>
      <c r="E1722" s="11">
        <v>1</v>
      </c>
      <c r="F1722" s="11">
        <v>62011201</v>
      </c>
      <c r="G1722" s="11">
        <v>0</v>
      </c>
      <c r="H1722" s="13">
        <v>0</v>
      </c>
      <c r="I1722" s="11">
        <v>5</v>
      </c>
      <c r="J1722" s="11">
        <v>3</v>
      </c>
      <c r="K1722" s="11">
        <v>0</v>
      </c>
      <c r="L1722" s="11">
        <v>0</v>
      </c>
      <c r="M1722" s="11">
        <v>0</v>
      </c>
      <c r="N1722" s="11">
        <v>1</v>
      </c>
      <c r="O1722" s="11">
        <v>0</v>
      </c>
      <c r="P1722" s="11">
        <v>0</v>
      </c>
      <c r="Q1722" s="11">
        <v>0</v>
      </c>
      <c r="R1722" s="6">
        <v>0</v>
      </c>
      <c r="S1722" s="11">
        <v>0</v>
      </c>
      <c r="T1722" s="11">
        <v>1</v>
      </c>
      <c r="U1722" s="11">
        <v>2</v>
      </c>
      <c r="V1722" s="11">
        <v>0</v>
      </c>
      <c r="W1722" s="11">
        <v>1.5</v>
      </c>
      <c r="X1722" s="11">
        <v>10</v>
      </c>
      <c r="Y1722" s="11">
        <v>1</v>
      </c>
      <c r="Z1722" s="11">
        <v>0</v>
      </c>
      <c r="AA1722" s="11">
        <v>0</v>
      </c>
      <c r="AB1722" s="11">
        <v>0</v>
      </c>
      <c r="AC1722" s="11">
        <v>0</v>
      </c>
      <c r="AD1722" s="11">
        <v>5</v>
      </c>
      <c r="AE1722" s="11">
        <v>1</v>
      </c>
      <c r="AF1722" s="11">
        <v>2</v>
      </c>
      <c r="AG1722" s="6">
        <v>7</v>
      </c>
      <c r="AH1722" s="6">
        <v>0</v>
      </c>
      <c r="AI1722" s="6">
        <v>0</v>
      </c>
      <c r="AJ1722" s="6">
        <v>7</v>
      </c>
      <c r="AK1722" s="11">
        <v>0</v>
      </c>
      <c r="AL1722" s="11">
        <v>0</v>
      </c>
      <c r="AM1722" s="11">
        <v>0</v>
      </c>
      <c r="AN1722" s="11">
        <v>0.5</v>
      </c>
      <c r="AO1722" s="11">
        <v>3000</v>
      </c>
      <c r="AP1722" s="11">
        <v>0</v>
      </c>
      <c r="AQ1722" s="11">
        <v>0</v>
      </c>
      <c r="AR1722" s="6">
        <v>0</v>
      </c>
      <c r="AS1722" s="11" t="s">
        <v>158</v>
      </c>
      <c r="AT1722" s="12" t="s">
        <v>398</v>
      </c>
      <c r="AU1722" s="11" t="s">
        <v>349</v>
      </c>
      <c r="AV1722" s="14">
        <v>10000007</v>
      </c>
      <c r="AW1722" s="14">
        <v>21000020</v>
      </c>
      <c r="AX1722" s="12" t="s">
        <v>2233</v>
      </c>
      <c r="AY1722" s="11">
        <v>0</v>
      </c>
      <c r="AZ1722" s="13">
        <v>0</v>
      </c>
      <c r="BA1722" s="13">
        <v>0</v>
      </c>
      <c r="BB1722" s="128" t="s">
        <v>2293</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1">
        <v>90010907</v>
      </c>
      <c r="D1723" s="12" t="s">
        <v>2319</v>
      </c>
      <c r="E1723" s="11">
        <v>1</v>
      </c>
      <c r="F1723" s="11">
        <v>62011201</v>
      </c>
      <c r="G1723" s="11">
        <v>0</v>
      </c>
      <c r="H1723" s="13">
        <v>0</v>
      </c>
      <c r="I1723" s="11">
        <v>5</v>
      </c>
      <c r="J1723" s="11">
        <v>3</v>
      </c>
      <c r="K1723" s="11">
        <v>0</v>
      </c>
      <c r="L1723" s="11">
        <v>0</v>
      </c>
      <c r="M1723" s="11">
        <v>0</v>
      </c>
      <c r="N1723" s="11">
        <v>1</v>
      </c>
      <c r="O1723" s="11">
        <v>0</v>
      </c>
      <c r="P1723" s="11">
        <v>0</v>
      </c>
      <c r="Q1723" s="11">
        <v>0</v>
      </c>
      <c r="R1723" s="6">
        <v>0</v>
      </c>
      <c r="S1723" s="11">
        <v>0</v>
      </c>
      <c r="T1723" s="11">
        <v>1</v>
      </c>
      <c r="U1723" s="11">
        <v>2</v>
      </c>
      <c r="V1723" s="11">
        <v>0</v>
      </c>
      <c r="W1723" s="11">
        <v>1.5</v>
      </c>
      <c r="X1723" s="11">
        <v>10</v>
      </c>
      <c r="Y1723" s="11">
        <v>1</v>
      </c>
      <c r="Z1723" s="11">
        <v>0</v>
      </c>
      <c r="AA1723" s="11">
        <v>0</v>
      </c>
      <c r="AB1723" s="11">
        <v>0</v>
      </c>
      <c r="AC1723" s="11">
        <v>0</v>
      </c>
      <c r="AD1723" s="11">
        <v>5</v>
      </c>
      <c r="AE1723" s="11">
        <v>1</v>
      </c>
      <c r="AF1723" s="11">
        <v>3</v>
      </c>
      <c r="AG1723" s="6">
        <v>2</v>
      </c>
      <c r="AH1723" s="6">
        <v>1</v>
      </c>
      <c r="AI1723" s="6">
        <v>0</v>
      </c>
      <c r="AJ1723" s="6">
        <v>7</v>
      </c>
      <c r="AK1723" s="11">
        <v>0</v>
      </c>
      <c r="AL1723" s="11">
        <v>0</v>
      </c>
      <c r="AM1723" s="11">
        <v>0</v>
      </c>
      <c r="AN1723" s="11">
        <v>0.5</v>
      </c>
      <c r="AO1723" s="11">
        <v>3000</v>
      </c>
      <c r="AP1723" s="11">
        <v>0</v>
      </c>
      <c r="AQ1723" s="11">
        <v>0</v>
      </c>
      <c r="AR1723" s="6">
        <v>0</v>
      </c>
      <c r="AS1723" s="11" t="s">
        <v>158</v>
      </c>
      <c r="AT1723" s="12" t="s">
        <v>398</v>
      </c>
      <c r="AU1723" s="11" t="s">
        <v>349</v>
      </c>
      <c r="AV1723" s="14">
        <v>10000007</v>
      </c>
      <c r="AW1723" s="14">
        <v>21000020</v>
      </c>
      <c r="AX1723" s="12" t="s">
        <v>2247</v>
      </c>
      <c r="AY1723" s="11">
        <v>0</v>
      </c>
      <c r="AZ1723" s="13">
        <v>0</v>
      </c>
      <c r="BA1723" s="13">
        <v>0</v>
      </c>
      <c r="BB1723" s="128" t="s">
        <v>2293</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52">
        <v>90010908</v>
      </c>
      <c r="D1724" s="56" t="s">
        <v>2320</v>
      </c>
      <c r="E1724" s="57">
        <v>1</v>
      </c>
      <c r="F1724" s="79">
        <v>0</v>
      </c>
      <c r="G1724" s="57">
        <v>0</v>
      </c>
      <c r="H1724" s="58">
        <v>0</v>
      </c>
      <c r="I1724" s="57">
        <v>1</v>
      </c>
      <c r="J1724" s="57">
        <v>0</v>
      </c>
      <c r="K1724" s="57">
        <v>0</v>
      </c>
      <c r="L1724" s="57">
        <v>0</v>
      </c>
      <c r="M1724" s="57">
        <v>0</v>
      </c>
      <c r="N1724" s="57">
        <v>1</v>
      </c>
      <c r="O1724" s="57">
        <v>0</v>
      </c>
      <c r="P1724" s="57">
        <v>0</v>
      </c>
      <c r="Q1724" s="57">
        <v>0</v>
      </c>
      <c r="R1724" s="60">
        <v>0</v>
      </c>
      <c r="S1724" s="58">
        <v>0</v>
      </c>
      <c r="T1724" s="52">
        <v>1</v>
      </c>
      <c r="U1724" s="57">
        <v>1</v>
      </c>
      <c r="V1724" s="57">
        <v>0</v>
      </c>
      <c r="W1724" s="57">
        <v>1.5</v>
      </c>
      <c r="X1724" s="57">
        <v>0</v>
      </c>
      <c r="Y1724" s="57">
        <v>0</v>
      </c>
      <c r="Z1724" s="57">
        <v>0</v>
      </c>
      <c r="AA1724" s="57">
        <v>0</v>
      </c>
      <c r="AB1724" s="57">
        <v>1</v>
      </c>
      <c r="AC1724" s="57">
        <v>0</v>
      </c>
      <c r="AD1724" s="57">
        <v>5</v>
      </c>
      <c r="AE1724" s="57">
        <v>1</v>
      </c>
      <c r="AF1724" s="57">
        <v>3</v>
      </c>
      <c r="AG1724" s="60">
        <v>2</v>
      </c>
      <c r="AH1724" s="60">
        <v>1</v>
      </c>
      <c r="AI1724" s="60">
        <v>0</v>
      </c>
      <c r="AJ1724" s="60">
        <v>6</v>
      </c>
      <c r="AK1724" s="57">
        <v>0</v>
      </c>
      <c r="AL1724" s="57">
        <v>0</v>
      </c>
      <c r="AM1724" s="57">
        <v>0</v>
      </c>
      <c r="AN1724" s="57">
        <v>0</v>
      </c>
      <c r="AO1724" s="57">
        <v>5000</v>
      </c>
      <c r="AP1724" s="57">
        <v>0.2</v>
      </c>
      <c r="AQ1724" s="57">
        <v>0</v>
      </c>
      <c r="AR1724" s="60">
        <v>0</v>
      </c>
      <c r="AS1724" s="57" t="s">
        <v>158</v>
      </c>
      <c r="AT1724" s="56" t="s">
        <v>158</v>
      </c>
      <c r="AU1724" s="57" t="s">
        <v>811</v>
      </c>
      <c r="AV1724" s="57">
        <v>10000006</v>
      </c>
      <c r="AW1724" s="183">
        <v>60000004</v>
      </c>
      <c r="AX1724" s="56" t="s">
        <v>812</v>
      </c>
      <c r="AY1724" s="56" t="s">
        <v>158</v>
      </c>
      <c r="AZ1724" s="58">
        <v>0</v>
      </c>
      <c r="BA1724" s="58">
        <v>0</v>
      </c>
      <c r="BB1724" s="78"/>
      <c r="BC1724" s="57">
        <v>0</v>
      </c>
      <c r="BD1724" s="52">
        <v>0</v>
      </c>
      <c r="BE1724" s="57">
        <v>0</v>
      </c>
      <c r="BF1724" s="57">
        <v>0</v>
      </c>
      <c r="BG1724" s="57">
        <v>0</v>
      </c>
      <c r="BH1724" s="57">
        <v>0</v>
      </c>
      <c r="BI1724" s="79">
        <v>0</v>
      </c>
      <c r="BJ1724" s="60">
        <v>1</v>
      </c>
      <c r="BK1724" s="60">
        <v>0</v>
      </c>
      <c r="BL1724" s="60">
        <v>0</v>
      </c>
      <c r="BM1724" s="60">
        <v>0</v>
      </c>
      <c r="BN1724" s="60">
        <v>0</v>
      </c>
      <c r="BO1724" s="60">
        <v>0</v>
      </c>
    </row>
    <row r="1725" spans="3:67" ht="20.100000000000001" customHeight="1">
      <c r="C1725" s="11">
        <v>90010909</v>
      </c>
      <c r="D1725" s="12" t="s">
        <v>2321</v>
      </c>
      <c r="E1725" s="11">
        <v>0</v>
      </c>
      <c r="F1725" s="11">
        <v>61011301</v>
      </c>
      <c r="G1725" s="11">
        <v>0</v>
      </c>
      <c r="H1725" s="13">
        <v>0</v>
      </c>
      <c r="I1725" s="11">
        <v>10</v>
      </c>
      <c r="J1725" s="11">
        <v>3</v>
      </c>
      <c r="K1725" s="11">
        <v>0</v>
      </c>
      <c r="L1725" s="11">
        <v>0</v>
      </c>
      <c r="M1725" s="11">
        <v>0</v>
      </c>
      <c r="N1725" s="11">
        <v>2</v>
      </c>
      <c r="O1725" s="11">
        <v>1</v>
      </c>
      <c r="P1725" s="11">
        <v>0.1</v>
      </c>
      <c r="Q1725" s="11">
        <v>0</v>
      </c>
      <c r="R1725" s="6">
        <v>3</v>
      </c>
      <c r="S1725" s="11">
        <v>0</v>
      </c>
      <c r="T1725" s="11">
        <v>1</v>
      </c>
      <c r="U1725" s="11">
        <v>2</v>
      </c>
      <c r="V1725" s="11">
        <v>0</v>
      </c>
      <c r="W1725" s="11">
        <v>3</v>
      </c>
      <c r="X1725" s="11">
        <v>350</v>
      </c>
      <c r="Y1725" s="11">
        <v>1</v>
      </c>
      <c r="Z1725" s="11">
        <v>0</v>
      </c>
      <c r="AA1725" s="11">
        <v>0</v>
      </c>
      <c r="AB1725" s="11">
        <v>0</v>
      </c>
      <c r="AC1725" s="11">
        <v>0</v>
      </c>
      <c r="AD1725" s="11">
        <v>9</v>
      </c>
      <c r="AE1725" s="11">
        <v>1</v>
      </c>
      <c r="AF1725" s="11">
        <v>3</v>
      </c>
      <c r="AG1725" s="6">
        <v>2</v>
      </c>
      <c r="AH1725" s="6">
        <v>1</v>
      </c>
      <c r="AI1725" s="6">
        <v>0</v>
      </c>
      <c r="AJ1725" s="6">
        <v>6</v>
      </c>
      <c r="AK1725" s="11">
        <v>0</v>
      </c>
      <c r="AL1725" s="11">
        <v>0</v>
      </c>
      <c r="AM1725" s="11">
        <v>0</v>
      </c>
      <c r="AN1725" s="11">
        <v>1</v>
      </c>
      <c r="AO1725" s="11">
        <v>3000</v>
      </c>
      <c r="AP1725" s="11">
        <v>4</v>
      </c>
      <c r="AQ1725" s="11">
        <v>0</v>
      </c>
      <c r="AR1725" s="6">
        <v>0</v>
      </c>
      <c r="AS1725" s="11" t="s">
        <v>158</v>
      </c>
      <c r="AT1725" s="12" t="s">
        <v>491</v>
      </c>
      <c r="AU1725" s="11" t="s">
        <v>169</v>
      </c>
      <c r="AV1725" s="14">
        <v>10000015</v>
      </c>
      <c r="AW1725" s="14">
        <v>21000030</v>
      </c>
      <c r="AX1725" s="12" t="s">
        <v>496</v>
      </c>
      <c r="AY1725" s="11">
        <v>0</v>
      </c>
      <c r="AZ1725" s="13">
        <v>0</v>
      </c>
      <c r="BA1725" s="13">
        <v>0</v>
      </c>
      <c r="BB1725" s="121" t="str">
        <f>"&lt;color=#D3FD3A&gt;冲锋击(剑类武器技能):\n&lt;/color&gt;"&amp;BB1784&amp;"\n\n&lt;color=#D3FD3A&gt;跳跃击(刀类武器技能):\n&lt;/color&gt;"&amp;BB1766</f>
        <v>&lt;color=#D3FD3A&gt;冲锋击(剑类武器技能):\n&lt;/color&gt;\n\n&lt;color=#D3FD3A&gt;跳跃击(刀类武器技能):\n&lt;/color&gt;</v>
      </c>
      <c r="BC1725" s="11">
        <v>0</v>
      </c>
      <c r="BD1725" s="11">
        <v>0</v>
      </c>
      <c r="BE1725" s="11">
        <v>0</v>
      </c>
      <c r="BF1725" s="11">
        <v>0</v>
      </c>
      <c r="BG1725" s="11">
        <v>0</v>
      </c>
      <c r="BH1725" s="11">
        <v>0</v>
      </c>
      <c r="BI1725" s="9">
        <v>0</v>
      </c>
      <c r="BJ1725" s="6">
        <v>0</v>
      </c>
      <c r="BK1725" s="6">
        <v>0</v>
      </c>
      <c r="BL1725" s="6">
        <v>0</v>
      </c>
      <c r="BM1725" s="6">
        <v>0</v>
      </c>
      <c r="BN1725" s="6">
        <v>0</v>
      </c>
      <c r="BO1725" s="6">
        <v>0</v>
      </c>
    </row>
  </sheetData>
  <autoFilter ref="AX1:AX1725"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2023-11-29T11:33:23Z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