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B495FBD2-7EF9-4091-AEB8-454ACF8AAA0E}"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SkillProto!$AX$1:$AX$1744</definedName>
  </definedNames>
  <calcPr calcId="191029"/>
</workbook>
</file>

<file path=xl/calcChain.xml><?xml version="1.0" encoding="utf-8"?>
<calcChain xmlns="http://schemas.openxmlformats.org/spreadsheetml/2006/main">
  <c r="BB937" i="1" l="1"/>
  <c r="BB1746" i="1"/>
  <c r="BB863" i="1" l="1"/>
  <c r="BB864" i="1"/>
  <c r="BB865" i="1"/>
  <c r="BB866" i="1"/>
  <c r="BB867" i="1"/>
  <c r="BB862" i="1"/>
  <c r="BB1744" i="1"/>
  <c r="BB1738" i="1"/>
  <c r="BB1737" i="1"/>
  <c r="BB1736" i="1"/>
  <c r="G1736" i="1"/>
  <c r="I1719" i="1"/>
  <c r="BB1697" i="1"/>
  <c r="G1343" i="1"/>
  <c r="G1342" i="1"/>
  <c r="G1341" i="1"/>
  <c r="G1340" i="1"/>
  <c r="G1339" i="1"/>
  <c r="G1338" i="1"/>
  <c r="G1337" i="1"/>
  <c r="G1336" i="1"/>
  <c r="G1335" i="1"/>
  <c r="G1334" i="1"/>
  <c r="G1332" i="1"/>
  <c r="G1331" i="1"/>
  <c r="G1330" i="1"/>
  <c r="G1329" i="1"/>
  <c r="G1328" i="1"/>
  <c r="G1327" i="1"/>
  <c r="G1326" i="1"/>
  <c r="G1325" i="1"/>
  <c r="G1324" i="1"/>
  <c r="G1323" i="1"/>
  <c r="G1321" i="1"/>
  <c r="G1320" i="1"/>
  <c r="G1319" i="1"/>
  <c r="G1318" i="1"/>
  <c r="G1317" i="1"/>
  <c r="G1316" i="1"/>
  <c r="G1315" i="1"/>
  <c r="G1314" i="1"/>
  <c r="G1313" i="1"/>
  <c r="G1312" i="1"/>
  <c r="G1310" i="1"/>
  <c r="G1309" i="1"/>
  <c r="G1308" i="1"/>
  <c r="G1307" i="1"/>
  <c r="G1306" i="1"/>
  <c r="G1305" i="1"/>
  <c r="G1304" i="1"/>
  <c r="G1303" i="1"/>
  <c r="G1302" i="1"/>
  <c r="G1301" i="1"/>
  <c r="AJ1085" i="1"/>
  <c r="BB1004" i="1"/>
  <c r="BB1003" i="1"/>
  <c r="BB943" i="1"/>
  <c r="BB942"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BB455" i="1" s="1"/>
  <c r="G784" i="1"/>
  <c r="BB783" i="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BB448" i="1" s="1"/>
  <c r="G771" i="1"/>
  <c r="G767" i="1"/>
  <c r="G766" i="1"/>
  <c r="G765" i="1"/>
  <c r="G754" i="1"/>
  <c r="G753" i="1"/>
  <c r="G752" i="1"/>
  <c r="BB751" i="1"/>
  <c r="BB750" i="1"/>
  <c r="BB749" i="1"/>
  <c r="BB748" i="1"/>
  <c r="G748" i="1"/>
  <c r="BB747" i="1"/>
  <c r="G747" i="1"/>
  <c r="BB746" i="1"/>
  <c r="G746" i="1"/>
  <c r="BB745" i="1"/>
  <c r="BB744" i="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440" i="1" s="1"/>
  <c r="BB631" i="1"/>
  <c r="BB439" i="1" s="1"/>
  <c r="BB630" i="1"/>
  <c r="BB438" i="1" s="1"/>
  <c r="G630" i="1"/>
  <c r="BB629" i="1"/>
  <c r="G629" i="1"/>
  <c r="BB628" i="1"/>
  <c r="G628" i="1"/>
  <c r="BB627" i="1"/>
  <c r="BB626" i="1"/>
  <c r="BB434" i="1" s="1"/>
  <c r="BB625" i="1"/>
  <c r="BB433" i="1" s="1"/>
  <c r="BB624" i="1"/>
  <c r="G624" i="1"/>
  <c r="BB623" i="1"/>
  <c r="G623" i="1"/>
  <c r="BB622" i="1"/>
  <c r="G622" i="1"/>
  <c r="BB621" i="1"/>
  <c r="BB620" i="1"/>
  <c r="BB619" i="1"/>
  <c r="BB618" i="1"/>
  <c r="G618" i="1"/>
  <c r="BB617" i="1"/>
  <c r="G617" i="1"/>
  <c r="BB616" i="1"/>
  <c r="BB430" i="1" s="1"/>
  <c r="G616" i="1"/>
  <c r="BB615" i="1"/>
  <c r="BB614" i="1"/>
  <c r="BB613" i="1"/>
  <c r="BB612" i="1"/>
  <c r="G612" i="1"/>
  <c r="BB611" i="1"/>
  <c r="G611" i="1"/>
  <c r="BB610" i="1"/>
  <c r="BB424" i="1" s="1"/>
  <c r="G610" i="1"/>
  <c r="BB609" i="1"/>
  <c r="BB429" i="1" s="1"/>
  <c r="BB608" i="1"/>
  <c r="BB428" i="1" s="1"/>
  <c r="BB607" i="1"/>
  <c r="BB427" i="1" s="1"/>
  <c r="BB606" i="1"/>
  <c r="G606" i="1"/>
  <c r="BB605" i="1"/>
  <c r="BB425" i="1" s="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18" i="1" s="1"/>
  <c r="BB488" i="1"/>
  <c r="BB487" i="1"/>
  <c r="BB486" i="1"/>
  <c r="BB485" i="1"/>
  <c r="BB484" i="1"/>
  <c r="BB483" i="1"/>
  <c r="BB482" i="1"/>
  <c r="BB481" i="1"/>
  <c r="BB480" i="1"/>
  <c r="BB479" i="1"/>
  <c r="BB478" i="1"/>
  <c r="BB477" i="1"/>
  <c r="BB457" i="1"/>
  <c r="BB456" i="1"/>
  <c r="BB449" i="1"/>
  <c r="BB443" i="1"/>
  <c r="BB442" i="1"/>
  <c r="BB437" i="1"/>
  <c r="BB435" i="1"/>
  <c r="BB426" i="1"/>
  <c r="BB377" i="1"/>
  <c r="BB93" i="1"/>
  <c r="I93" i="1"/>
  <c r="G93" i="1"/>
  <c r="G84" i="1"/>
  <c r="BB432" i="1" l="1"/>
  <c r="BB454" i="1"/>
  <c r="BB458" i="1"/>
  <c r="BB431" i="1"/>
  <c r="BB446" i="1"/>
  <c r="BB436" i="1"/>
  <c r="BB412" i="1"/>
  <c r="BB417" i="1"/>
  <c r="BB423" i="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<sst xmlns="http://schemas.openxmlformats.org/spreadsheetml/2006/main" count="10350" uniqueCount="2462">
  <si>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</si>
  <si>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</si>
  <si>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</si>
  <si>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</si>
  <si>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</si>
  <si>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</si>
  <si>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</si>
  <si>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</si>
  <si>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</si>
  <si>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</si>
  <si>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</si>
  <si>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</si>
  <si>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</si>
  <si>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</si>
  <si>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</si>
  <si>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</si>
  <si>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</si>
  <si>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</si>
  <si>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</si>
  <si>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</si>
  <si>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</si>
  <si>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</si>
  <si>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</si>
  <si>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</si>
  <si>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</si>
  <si>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</si>
  <si>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</si>
  <si>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</si>
  <si>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</si>
  <si>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</si>
  <si>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</si>
  <si>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</si>
  <si>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</si>
  <si>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</si>
  <si>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</si>
  <si>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</si>
  <si>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</si>
  <si>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</si>
  <si>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</si>
  <si>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</si>
  <si>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</si>
  <si>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</si>
  <si>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</si>
  <si>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</si>
  <si>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</si>
  <si>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</si>
  <si>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</si>
  <si>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</si>
  <si>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</si>
  <si>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</si>
  <si>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</si>
  <si>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</si>
  <si>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</si>
  <si>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</si>
  <si>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</si>
  <si>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</si>
  <si>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</si>
  <si>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</si>
  <si>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</si>
  <si>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</si>
  <si>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</si>
  <si>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</si>
  <si>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</si>
  <si>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</si>
  <si>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</si>
  <si>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</si>
  <si>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</si>
  <si>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</si>
  <si>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</si>
  <si>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</si>
  <si>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</si>
  <si>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</si>
  <si>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</si>
  <si>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</si>
  <si>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</si>
  <si>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</si>
  <si>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</si>
  <si>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</si>
  <si>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</si>
  <si>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</si>
  <si>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</si>
  <si>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</si>
  <si>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</si>
  <si>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</si>
  <si>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</si>
  <si>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</si>
  <si>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</si>
  <si>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</si>
  <si>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</si>
  <si>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</si>
  <si>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</si>
  <si>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</si>
  <si>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</si>
  <si>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</si>
  <si>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</si>
  <si>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</si>
  <si>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</si>
  <si>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</si>
  <si>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</si>
  <si>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</si>
  <si>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</si>
  <si>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</si>
  <si>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</si>
  <si>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</si>
  <si>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</si>
  <si>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</si>
  <si>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</si>
  <si>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</si>
  <si>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</si>
  <si>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</si>
  <si>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</si>
  <si>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</si>
  <si>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</si>
  <si>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</si>
  <si>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</si>
  <si>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</si>
  <si>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</si>
  <si>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</si>
  <si>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</si>
  <si>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</si>
  <si>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</si>
  <si>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</si>
  <si>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</si>
  <si>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</si>
  <si>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</si>
  <si>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</si>
  <si>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</si>
  <si>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</si>
  <si>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</si>
  <si>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</si>
  <si>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</si>
  <si>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</si>
  <si>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</si>
  <si>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</si>
  <si>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</si>
  <si>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</si>
  <si>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</si>
  <si>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</si>
  <si>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</si>
  <si>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</si>
  <si>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</si>
  <si>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</si>
  <si>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</si>
  <si>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</si>
  <si>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</si>
  <si>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</si>
  <si>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</si>
  <si>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</si>
  <si>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</si>
  <si>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</si>
  <si>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</si>
  <si>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</si>
  <si>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</si>
  <si>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</si>
  <si>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</si>
  <si>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</si>
  <si>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</si>
  <si>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</si>
  <si>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</si>
  <si>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</si>
  <si>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</si>
  <si>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</si>
  <si>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</si>
  <si>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</si>
  <si>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</si>
  <si>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</si>
  <si>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</si>
  <si>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</si>
  <si>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</si>
  <si>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</si>
  <si>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</si>
  <si>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</si>
  <si>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</si>
  <si>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</si>
  <si>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</si>
  <si>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</si>
  <si>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</si>
  <si>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</si>
  <si>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</si>
  <si>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</si>
  <si>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</si>
  <si>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</si>
  <si>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</si>
  <si>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</si>
  <si>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</si>
  <si>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</si>
  <si>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</si>
  <si>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</si>
  <si>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</si>
  <si>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</si>
  <si>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</si>
  <si>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</si>
  <si>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</si>
  <si>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</si>
  <si>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</si>
  <si>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</si>
  <si>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</si>
  <si>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</si>
  <si>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</si>
  <si>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</si>
  <si>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</si>
  <si>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</si>
  <si>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</si>
  <si>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</si>
  <si>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</si>
  <si>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</si>
  <si>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</si>
  <si>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</si>
  <si>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</si>
  <si>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</si>
  <si>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</si>
  <si>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</si>
  <si>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</si>
  <si>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</si>
  <si>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</si>
  <si>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</si>
  <si>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</si>
  <si>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</si>
  <si>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</si>
  <si>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</si>
  <si>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</si>
  <si>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</si>
  <si>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</si>
  <si>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</si>
  <si>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</si>
  <si>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</si>
  <si>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</si>
  <si>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</si>
  <si>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</si>
  <si>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</si>
  <si>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</si>
  <si>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</si>
  <si>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</si>
  <si>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</si>
  <si>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</si>
  <si>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</si>
  <si>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</si>
  <si>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</si>
  <si>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</si>
  <si>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</si>
  <si>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</si>
  <si>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</si>
  <si>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</si>
  <si>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</si>
  <si>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</si>
  <si>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</si>
  <si>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</si>
  <si>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</si>
  <si>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</si>
  <si>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</si>
  <si>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</si>
  <si>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</si>
  <si>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</si>
  <si>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</si>
  <si>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</si>
  <si>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</si>
  <si>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</si>
  <si>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</si>
  <si>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</si>
  <si>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</si>
  <si>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</si>
  <si>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</si>
  <si>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</si>
  <si>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</si>
  <si>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</si>
  <si>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</si>
  <si>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</si>
  <si>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</si>
  <si>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</si>
  <si>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</si>
  <si>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</si>
  <si>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</si>
  <si>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</si>
  <si>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</si>
  <si>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</si>
  <si>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</si>
  <si>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</si>
  <si>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</si>
  <si>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</si>
  <si>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</si>
  <si>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</si>
  <si>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</si>
  <si>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</si>
  <si>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</si>
  <si>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</si>
  <si>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</si>
  <si>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</si>
  <si>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</si>
  <si>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</si>
  <si>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</si>
  <si>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</si>
  <si>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</si>
  <si>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</si>
  <si>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</si>
  <si>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</si>
  <si>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</si>
  <si>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</si>
  <si>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</si>
  <si>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</si>
  <si>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</si>
  <si>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</si>
  <si>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</si>
  <si>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</si>
  <si>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</si>
  <si>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</si>
  <si>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</si>
  <si>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</si>
  <si>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</si>
  <si>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</si>
  <si>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</si>
  <si>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</si>
  <si>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</si>
  <si>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</si>
  <si>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</si>
  <si>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</si>
  <si>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</si>
  <si>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</si>
  <si>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</si>
  <si>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</si>
  <si>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</si>
  <si>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</si>
  <si>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</si>
  <si>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</si>
  <si>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</si>
  <si>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</si>
  <si>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</si>
  <si>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</si>
  <si>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</si>
  <si>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</si>
  <si>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</si>
  <si>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</si>
  <si>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</si>
  <si>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</si>
  <si>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</si>
  <si>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</si>
  <si>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</si>
  <si>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</si>
  <si>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</si>
  <si>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</si>
  <si>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</si>
  <si>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</si>
  <si>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</si>
  <si>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</si>
  <si>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</si>
  <si>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</si>
  <si>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</si>
  <si>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</si>
  <si>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</si>
  <si>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</si>
  <si>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</si>
  <si>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</si>
  <si>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</si>
  <si>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</si>
  <si>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</si>
  <si>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</si>
  <si>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</si>
  <si>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</si>
  <si>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</si>
  <si>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</si>
  <si>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</si>
  <si>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</si>
  <si>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</si>
  <si>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</si>
  <si>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</si>
  <si>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</si>
  <si>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</si>
  <si>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</si>
  <si>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</si>
  <si>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</si>
  <si>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</si>
  <si>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</si>
  <si>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</si>
  <si>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</si>
  <si>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</si>
  <si>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</si>
  <si>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</si>
  <si>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</si>
  <si>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</si>
  <si>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</si>
  <si>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</si>
  <si>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</si>
  <si>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</si>
  <si>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</si>
  <si>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</si>
  <si>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</si>
  <si>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</si>
  <si>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</si>
  <si>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</si>
  <si>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</si>
  <si>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</si>
  <si>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</si>
  <si>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</si>
  <si>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</si>
  <si>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</si>
  <si>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</si>
  <si>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</si>
  <si>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</si>
  <si>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</si>
  <si>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</si>
  <si>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</si>
  <si>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</si>
  <si>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</si>
  <si>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</si>
  <si>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</si>
  <si>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</si>
  <si>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</si>
  <si>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</si>
  <si>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</si>
  <si>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</si>
  <si>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</si>
  <si>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</si>
  <si>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</si>
  <si>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</si>
  <si>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</si>
  <si>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</si>
  <si>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</si>
  <si>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</si>
  <si>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</si>
  <si>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</si>
  <si>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</si>
  <si>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</si>
  <si>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</si>
  <si>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</si>
  <si>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</si>
  <si>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</si>
  <si>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</si>
  <si>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</si>
  <si>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</si>
  <si>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</si>
  <si>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</si>
  <si>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</si>
  <si>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</si>
  <si>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</si>
  <si>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</si>
  <si>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</si>
  <si>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</si>
  <si>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</si>
  <si>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</si>
  <si>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</si>
  <si>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</si>
  <si>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</si>
  <si>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</si>
  <si>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</si>
  <si>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</si>
  <si>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</si>
  <si>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</si>
  <si>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</si>
  <si>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</si>
  <si>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</si>
  <si>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</si>
  <si>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</si>
  <si>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</si>
  <si>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</si>
  <si>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</si>
  <si>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</si>
  <si>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</si>
  <si>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</si>
  <si>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</si>
  <si>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</si>
  <si>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</si>
  <si>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</si>
  <si>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</si>
  <si>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</si>
  <si>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</si>
  <si>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</si>
  <si>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</si>
  <si>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</si>
  <si>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</si>
  <si>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</si>
  <si>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</si>
  <si>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</si>
  <si>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</si>
  <si>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</si>
  <si>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</si>
  <si>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</si>
  <si>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</si>
  <si>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</si>
  <si>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</si>
  <si>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</si>
  <si>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</si>
  <si>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</si>
  <si>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</si>
  <si>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</si>
  <si>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</si>
  <si>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</si>
  <si>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</si>
  <si>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</si>
  <si>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</si>
  <si>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</si>
  <si>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</si>
  <si>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</si>
  <si>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</si>
  <si>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</si>
  <si>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</si>
  <si>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</si>
  <si>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</si>
  <si>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</si>
  <si>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</si>
  <si>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</si>
  <si>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</si>
  <si>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</si>
  <si>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</si>
  <si>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</si>
  <si>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</si>
  <si>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</si>
  <si>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</si>
  <si>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</si>
  <si>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</si>
  <si>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</si>
  <si>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</si>
  <si>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</si>
  <si>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</si>
  <si>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</si>
  <si>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</si>
  <si>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</si>
  <si>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</si>
  <si>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</si>
  <si>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</si>
  <si>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</si>
  <si>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</si>
  <si>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</si>
  <si>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</si>
  <si>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</si>
  <si>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</si>
  <si>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</si>
  <si>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</si>
  <si>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</si>
  <si>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</si>
  <si>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</si>
  <si>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</si>
  <si>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</si>
  <si>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</si>
  <si>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</si>
  <si>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</si>
  <si>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</si>
  <si>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</si>
  <si>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</si>
  <si>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</si>
  <si>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</si>
  <si>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</si>
  <si>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</si>
  <si>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</si>
  <si>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</si>
  <si>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</si>
  <si>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</si>
  <si>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</si>
  <si>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</si>
  <si>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</si>
  <si>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</si>
  <si>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</si>
  <si>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</si>
  <si>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</si>
  <si>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</si>
  <si>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</si>
  <si>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</si>
  <si>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</si>
  <si>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</si>
  <si>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</si>
  <si>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</si>
  <si>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</si>
  <si>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</si>
  <si>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</si>
  <si>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</si>
  <si>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</si>
  <si>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</si>
  <si>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</si>
  <si>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</si>
  <si>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</si>
  <si>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</si>
  <si>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</si>
  <si>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</si>
  <si>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</si>
  <si>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</si>
  <si>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</si>
  <si>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</si>
  <si>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</si>
  <si>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</si>
  <si>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</si>
  <si>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</si>
  <si>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</si>
  <si>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</si>
  <si>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</si>
  <si>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</si>
  <si>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</si>
  <si>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</si>
  <si>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</si>
  <si>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</si>
  <si>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</si>
  <si>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</si>
  <si>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</si>
  <si>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</si>
  <si>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</si>
  <si>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</si>
  <si>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</si>
  <si>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</si>
  <si>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</si>
  <si>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</si>
  <si>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</si>
  <si>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</si>
  <si>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</si>
  <si>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</si>
  <si>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</si>
  <si>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</si>
  <si>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</si>
  <si>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</si>
  <si>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</si>
  <si>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</si>
  <si>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</si>
  <si>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</si>
  <si>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</si>
  <si>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</si>
  <si>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</si>
  <si>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</si>
  <si>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</si>
  <si>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</si>
  <si>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</si>
  <si>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</si>
  <si>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</si>
  <si>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</si>
  <si>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</si>
  <si>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</si>
  <si>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</si>
  <si>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</si>
  <si>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</si>
  <si>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</si>
  <si>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</si>
  <si>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</si>
  <si>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</si>
  <si>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</si>
  <si>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</si>
  <si>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</si>
  <si>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</si>
  <si>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</si>
  <si>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</si>
  <si>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</si>
  <si>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</si>
  <si>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</si>
  <si>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</si>
  <si>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</si>
  <si>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</si>
  <si>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</si>
  <si>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</si>
  <si>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</si>
  <si>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</si>
  <si>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</si>
  <si>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</si>
  <si>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</si>
  <si>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</si>
  <si>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</si>
  <si>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</si>
  <si>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</si>
  <si>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</si>
  <si>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</si>
  <si>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</si>
  <si>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</si>
  <si>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</si>
  <si>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</si>
  <si>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</si>
  <si>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</si>
  <si>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</si>
  <si>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</si>
  <si>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</si>
  <si>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</si>
  <si>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</si>
  <si>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</si>
  <si>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</si>
  <si>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</si>
  <si>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</si>
  <si>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</si>
  <si>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</si>
  <si>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</si>
  <si>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</si>
  <si>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</si>
  <si>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</si>
  <si>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</si>
  <si>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</si>
  <si>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</si>
  <si>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</si>
  <si>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</si>
  <si>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</si>
  <si>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</si>
  <si>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</si>
  <si>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</si>
  <si>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</si>
  <si>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</si>
  <si>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</si>
  <si>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</si>
  <si>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</si>
  <si>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</si>
  <si>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</si>
  <si>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</si>
  <si>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</si>
  <si>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</si>
  <si>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</si>
  <si>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</si>
  <si>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</si>
  <si>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</si>
  <si>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</si>
  <si>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</si>
  <si>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</si>
  <si>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</si>
  <si>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</si>
  <si>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</si>
  <si>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</si>
  <si>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</si>
  <si>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</si>
  <si>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</si>
  <si>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</si>
  <si>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</si>
  <si>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</si>
  <si>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</si>
  <si>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</si>
  <si>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</si>
  <si>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</si>
  <si>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</si>
  <si>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</si>
  <si>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</si>
  <si>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</si>
  <si>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</si>
  <si>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</si>
  <si>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</si>
  <si>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</si>
  <si>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</si>
  <si>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</si>
  <si>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</si>
  <si>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</si>
  <si>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</si>
  <si>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</si>
  <si>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</si>
  <si>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</si>
  <si>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</si>
  <si>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</si>
  <si>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</si>
  <si>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</si>
  <si>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</si>
  <si>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</si>
  <si>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</si>
  <si>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</si>
  <si>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</si>
  <si>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</si>
  <si>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</si>
  <si>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</si>
  <si>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</si>
  <si>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</si>
  <si>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</si>
  <si>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</si>
  <si>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</si>
  <si>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</si>
  <si>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</si>
  <si>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</si>
  <si>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</si>
  <si>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</si>
  <si>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</si>
  <si>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</si>
  <si>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</si>
  <si>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</si>
  <si>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</si>
  <si>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</si>
  <si>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</si>
  <si>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</si>
  <si>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</si>
  <si>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</si>
  <si>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</si>
  <si>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</si>
  <si>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</si>
  <si>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</si>
  <si>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</si>
  <si>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</si>
  <si>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</si>
  <si>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</si>
  <si>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</si>
  <si>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</si>
  <si>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</si>
  <si>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</si>
  <si>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</si>
  <si>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</si>
  <si>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</si>
  <si>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</si>
  <si>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</si>
  <si>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</si>
  <si>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</si>
  <si>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</si>
  <si>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</si>
  <si>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</si>
  <si>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</si>
  <si>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</si>
  <si>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</si>
  <si>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</si>
  <si>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</si>
  <si>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</si>
  <si>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</si>
  <si>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</si>
  <si>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</si>
  <si>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</si>
  <si>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</si>
  <si>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</si>
  <si>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</si>
  <si>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</si>
  <si>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</si>
  <si>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</si>
  <si>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</si>
  <si>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</si>
  <si>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</si>
  <si>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</si>
  <si>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</si>
  <si>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</si>
  <si>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</si>
  <si>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</si>
  <si>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</si>
  <si>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</si>
  <si>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</si>
  <si>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</si>
  <si>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</si>
  <si>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</si>
  <si>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</si>
  <si>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</si>
  <si>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</si>
  <si>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</si>
  <si>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</si>
  <si>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</si>
  <si>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</si>
  <si>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</si>
  <si>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</si>
  <si>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</si>
  <si>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</si>
  <si>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</si>
  <si>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</si>
  <si>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</si>
  <si>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</si>
  <si>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</si>
  <si>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</si>
  <si>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</si>
  <si>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</si>
  <si>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</si>
  <si>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</si>
  <si>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</si>
  <si>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</si>
  <si>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</si>
  <si>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</si>
  <si>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</si>
  <si>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</si>
  <si>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</si>
  <si>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</si>
  <si>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</si>
  <si>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</si>
  <si>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</si>
  <si>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</si>
  <si>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</si>
  <si>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</si>
  <si>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</si>
  <si>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</si>
  <si>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</si>
  <si>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</si>
  <si>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</si>
  <si>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</si>
  <si>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</si>
  <si>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</si>
  <si>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</si>
  <si>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</si>
  <si>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</si>
  <si>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</si>
  <si>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</si>
  <si>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</si>
  <si>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</si>
  <si>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</si>
  <si>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</si>
  <si>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</si>
  <si>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</si>
  <si>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</si>
  <si>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</si>
  <si>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</si>
  <si>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</si>
  <si>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</si>
  <si>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</si>
  <si>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</si>
  <si>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</si>
  <si>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</si>
  <si>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</si>
  <si>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</si>
  <si>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</si>
  <si>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</si>
  <si>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</si>
  <si>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</si>
  <si>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</si>
  <si>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</si>
  <si>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</si>
  <si>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</si>
  <si>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</si>
  <si>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</si>
  <si>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</si>
  <si>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</si>
  <si>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</si>
  <si>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</si>
  <si>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</si>
  <si>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</si>
  <si>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</si>
  <si>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</si>
  <si>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</si>
  <si>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</si>
  <si>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</si>
  <si>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</si>
  <si>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</si>
  <si>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</si>
  <si>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</si>
  <si>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</si>
  <si>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</si>
  <si>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</si>
  <si>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</si>
  <si>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</si>
  <si>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</si>
  <si>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</si>
  <si>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</si>
  <si>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</si>
  <si>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</si>
  <si>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</si>
  <si>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</si>
  <si>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</si>
  <si>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</si>
  <si>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</si>
  <si>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</si>
  <si>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</si>
  <si>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</si>
  <si>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</si>
  <si>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</si>
  <si>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</si>
  <si>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</si>
  <si>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</si>
  <si>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</si>
  <si>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</si>
  <si>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</si>
  <si>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</si>
  <si>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</si>
  <si>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</si>
  <si>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</si>
  <si>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</si>
  <si>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</si>
  <si>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</si>
  <si>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</si>
  <si>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</si>
  <si>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</si>
  <si>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</si>
  <si>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</si>
  <si>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</si>
  <si>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</si>
  <si>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</si>
  <si>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</si>
  <si>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</si>
  <si>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</si>
  <si>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</si>
  <si>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</si>
  <si>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</si>
  <si>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</si>
  <si>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</si>
  <si>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</si>
  <si>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</si>
  <si>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</si>
  <si>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</si>
  <si>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</si>
  <si>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</si>
  <si>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</si>
  <si>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</si>
  <si>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</si>
  <si>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</si>
  <si>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</si>
  <si>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</si>
  <si>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</si>
  <si>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</si>
  <si>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</si>
  <si>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</si>
  <si>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</si>
  <si>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</si>
  <si>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</si>
  <si>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</si>
  <si>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</si>
  <si>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</si>
  <si>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</si>
  <si>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</si>
  <si>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</si>
  <si>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</si>
  <si>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</si>
  <si>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</si>
  <si>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</si>
  <si>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</si>
  <si>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</si>
  <si>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</si>
  <si>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</si>
  <si>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</si>
  <si>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</si>
  <si>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</si>
  <si>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</si>
  <si>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</si>
  <si>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</si>
  <si>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</si>
  <si>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</si>
  <si>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</si>
  <si>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</si>
  <si>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</si>
  <si>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</si>
  <si>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</si>
  <si>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</si>
  <si>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</si>
  <si>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</si>
  <si>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</si>
  <si>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</si>
  <si>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</si>
  <si>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</si>
  <si>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</si>
  <si>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</si>
  <si>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</si>
  <si>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</si>
  <si>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</si>
  <si>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</si>
  <si>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</si>
  <si>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</si>
  <si>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</si>
  <si>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</si>
  <si>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</si>
  <si>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</si>
  <si>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</si>
  <si>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</si>
  <si>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</si>
  <si>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</si>
  <si>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</si>
  <si>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</si>
  <si>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</si>
  <si>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</si>
  <si>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</si>
  <si>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</si>
  <si>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</si>
  <si>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</si>
  <si>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</si>
  <si>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</si>
  <si>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</si>
  <si>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</si>
  <si>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</si>
  <si>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</si>
  <si>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</si>
  <si>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</si>
  <si>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</si>
  <si>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</si>
  <si>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</si>
  <si>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</si>
  <si>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</si>
  <si>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</si>
  <si>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</si>
  <si>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</si>
  <si>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</si>
  <si>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</si>
  <si>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</si>
  <si>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</si>
  <si>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</si>
  <si>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</si>
  <si>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</si>
  <si>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</si>
  <si>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</si>
  <si>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</si>
  <si>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</si>
  <si>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</si>
  <si>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</si>
  <si>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</si>
  <si>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</si>
  <si>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</si>
  <si>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</si>
  <si>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</si>
  <si>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</si>
  <si>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</si>
  <si>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</si>
  <si>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</si>
  <si>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</si>
  <si>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</si>
  <si>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</si>
  <si>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</si>
  <si>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</si>
  <si>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</si>
  <si>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</si>
  <si>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</si>
  <si>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</si>
  <si>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</si>
  <si>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</si>
  <si>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</si>
  <si>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</si>
  <si>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</si>
  <si>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</si>
  <si>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</si>
  <si>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</si>
  <si>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</si>
  <si>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</si>
  <si>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</si>
  <si>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</si>
  <si>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</si>
  <si>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</si>
  <si>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</si>
  <si>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</si>
  <si>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</si>
  <si>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</si>
  <si>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</si>
  <si>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</si>
  <si>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</si>
  <si>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</si>
  <si>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</si>
  <si>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</si>
  <si>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</si>
  <si>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</si>
  <si>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</si>
  <si>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</si>
  <si>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</si>
  <si>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</si>
  <si>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</si>
  <si>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</si>
  <si>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</si>
  <si>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</si>
  <si>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</si>
  <si>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</si>
  <si>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</si>
  <si>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</si>
  <si>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</si>
  <si>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</si>
  <si>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</si>
  <si>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</si>
  <si>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</si>
  <si>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</si>
  <si>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</si>
  <si>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</si>
  <si>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</si>
  <si>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</si>
  <si>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</si>
  <si>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</si>
  <si>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</si>
  <si>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</si>
  <si>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</si>
  <si>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</si>
  <si>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</si>
  <si>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</si>
  <si>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</si>
  <si>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</si>
  <si>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</si>
  <si>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</si>
  <si>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</si>
  <si>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</si>
  <si>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</si>
  <si>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</si>
  <si>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</si>
  <si>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</si>
  <si>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</si>
  <si>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</si>
  <si>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</si>
  <si>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</si>
  <si>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</si>
  <si>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</si>
  <si>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</si>
  <si>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</si>
  <si>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</si>
  <si>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</si>
  <si>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</si>
  <si>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</si>
  <si>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</si>
  <si>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</si>
  <si>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</si>
  <si>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</si>
  <si>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</si>
  <si>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</si>
  <si>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</si>
  <si>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</si>
  <si>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</si>
  <si>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</si>
  <si>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</si>
  <si>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</si>
  <si>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</si>
  <si>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</si>
  <si>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</si>
  <si>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</si>
  <si>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</si>
  <si>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</si>
  <si>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</si>
  <si>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</si>
  <si>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</si>
  <si>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</si>
  <si>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</si>
  <si>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</si>
  <si>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</si>
  <si>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</si>
  <si>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</si>
  <si>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</si>
  <si>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</si>
  <si>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</si>
  <si>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</si>
  <si>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</si>
  <si>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</si>
  <si>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</si>
  <si>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</si>
  <si>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</si>
  <si>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</si>
  <si>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</si>
  <si>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</si>
  <si>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</si>
  <si>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</si>
  <si>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</si>
  <si>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</si>
  <si>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</si>
  <si>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</si>
  <si>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</si>
  <si>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</si>
  <si>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</si>
  <si>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</si>
  <si>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</si>
  <si>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</si>
  <si>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</si>
  <si>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</si>
  <si>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</si>
  <si>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</si>
  <si>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</si>
  <si>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</si>
  <si>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</si>
  <si>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</si>
  <si>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</si>
  <si>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</si>
  <si>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</si>
  <si>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</si>
  <si>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</si>
  <si>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</si>
  <si>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</si>
  <si>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</si>
  <si>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</si>
  <si>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</si>
  <si>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</si>
  <si>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</si>
  <si>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</si>
  <si>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</si>
  <si>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</si>
  <si>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</si>
  <si>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</si>
  <si>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</si>
  <si>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</si>
  <si>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</si>
  <si>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</si>
  <si>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</si>
  <si>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</si>
  <si>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</si>
  <si>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</si>
  <si>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</si>
  <si>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</si>
  <si>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</si>
  <si>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</si>
  <si>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</si>
  <si>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</si>
  <si>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</si>
  <si>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</si>
  <si>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</si>
  <si>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</si>
  <si>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</si>
  <si>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</si>
  <si>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</si>
  <si>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</si>
  <si>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</si>
  <si>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</si>
  <si>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</si>
  <si>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</si>
  <si>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</si>
  <si>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</si>
  <si>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</si>
  <si>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</si>
  <si>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</si>
  <si>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</si>
  <si>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</si>
  <si>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</si>
  <si>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</si>
  <si>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</si>
  <si>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</si>
  <si>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</si>
  <si>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</si>
  <si>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</si>
  <si>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</si>
  <si>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</si>
  <si>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</si>
  <si>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</si>
  <si>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</si>
  <si>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</si>
  <si>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</si>
  <si>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</si>
  <si>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</si>
  <si>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</si>
  <si>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</si>
  <si>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</si>
  <si>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</si>
  <si>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</si>
  <si>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</si>
  <si>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</si>
  <si>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</si>
  <si>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</si>
  <si>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</si>
  <si>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</si>
  <si>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</si>
  <si>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</si>
  <si>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</si>
  <si>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</si>
  <si>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</si>
  <si>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</si>
  <si>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</si>
  <si>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</si>
  <si>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</si>
  <si>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</si>
  <si>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</si>
  <si>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</si>
  <si>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</si>
  <si>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</si>
  <si>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</si>
  <si>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</si>
  <si>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</si>
  <si>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</si>
  <si>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</si>
  <si>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</si>
  <si>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</si>
  <si>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</si>
  <si>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</si>
  <si>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</si>
  <si>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</si>
  <si>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</si>
  <si>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</si>
  <si>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</si>
  <si>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</si>
  <si>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</si>
  <si>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</si>
  <si>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</si>
  <si>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</si>
  <si>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</si>
  <si>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</si>
  <si>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</si>
  <si>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</si>
  <si>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</si>
  <si>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</si>
  <si>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</si>
  <si>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</si>
  <si>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</si>
  <si>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</si>
  <si>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</si>
  <si>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</si>
  <si>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</si>
  <si>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</si>
  <si>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</si>
  <si>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</si>
  <si>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</si>
  <si>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</si>
  <si>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</si>
  <si>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</si>
  <si>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</si>
  <si>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</si>
  <si>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</si>
  <si>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</si>
  <si>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</si>
  <si>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</si>
  <si>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</si>
  <si>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</si>
  <si>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</si>
  <si>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</si>
  <si>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</si>
  <si>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</si>
  <si>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</si>
  <si>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</si>
  <si>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</si>
  <si>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</si>
  <si>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</si>
  <si>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</si>
  <si>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</si>
  <si>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</si>
  <si>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</si>
  <si>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</si>
  <si>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</si>
  <si>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</si>
  <si>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</si>
  <si>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</si>
  <si>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</si>
  <si>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</si>
  <si>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</si>
  <si>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</si>
  <si>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</si>
  <si>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</si>
  <si>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</si>
  <si>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</si>
  <si>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</si>
  <si>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</si>
  <si>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</si>
  <si>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</si>
  <si>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</si>
  <si>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</si>
  <si>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</si>
  <si>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</si>
  <si>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</si>
  <si>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</si>
  <si>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</si>
  <si>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</si>
  <si>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</si>
  <si>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</si>
  <si>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</si>
  <si>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</si>
  <si>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</si>
  <si>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</si>
  <si>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</si>
  <si>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</si>
  <si>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</si>
  <si>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</si>
  <si>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</si>
  <si>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</si>
  <si>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</si>
  <si>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</si>
  <si>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</si>
  <si>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</si>
  <si>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</si>
  <si>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</si>
  <si>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</si>
  <si>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</si>
  <si>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</si>
  <si>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</si>
  <si>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</si>
  <si>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</si>
  <si>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</si>
  <si>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</si>
  <si>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</si>
  <si>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</si>
  <si>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</si>
  <si>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</si>
  <si>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</si>
  <si>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</si>
  <si>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</si>
  <si>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</si>
  <si>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</si>
  <si>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</si>
  <si>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</si>
  <si>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</si>
  <si>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</si>
  <si>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</si>
  <si>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</si>
  <si>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</si>
  <si>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</si>
  <si>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</si>
  <si>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</si>
  <si>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</si>
  <si>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</si>
  <si>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</si>
  <si>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</si>
  <si>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</si>
  <si>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</si>
  <si>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</si>
  <si>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</si>
  <si>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</si>
  <si>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</si>
  <si>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</si>
  <si>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</si>
  <si>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</si>
  <si>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</si>
  <si>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</si>
  <si>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</si>
  <si>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</si>
  <si>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</si>
  <si>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</si>
  <si>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</si>
  <si>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</si>
  <si>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</si>
  <si>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</si>
  <si>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</si>
  <si>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</si>
  <si>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</si>
  <si>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</si>
  <si>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</si>
  <si>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</si>
  <si>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</si>
  <si>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</si>
  <si>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</si>
  <si>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</si>
  <si>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</si>
  <si>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</si>
  <si>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</si>
  <si>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</si>
  <si>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</si>
  <si>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</si>
  <si>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</si>
  <si>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</si>
  <si>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</si>
  <si>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</si>
  <si>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</si>
  <si>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</si>
  <si>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</si>
  <si>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</si>
  <si>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</si>
  <si>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</si>
  <si>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</si>
  <si>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</si>
  <si>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</si>
  <si>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</si>
  <si>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</si>
  <si>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</si>
  <si>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</si>
  <si>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</si>
  <si>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</si>
  <si>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</si>
  <si>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</si>
  <si>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</si>
  <si>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</si>
  <si>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</si>
  <si>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</si>
  <si>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</si>
  <si>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</si>
  <si>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</si>
  <si>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</si>
  <si>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</si>
  <si>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</si>
  <si>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</si>
  <si>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</si>
  <si>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</si>
  <si>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</si>
  <si>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</si>
  <si>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</si>
  <si>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</si>
  <si>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</si>
  <si>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</si>
  <si>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</si>
  <si>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</si>
  <si>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</si>
  <si>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</si>
  <si>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</si>
  <si>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</si>
  <si>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</si>
  <si>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</si>
  <si>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</si>
  <si>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</si>
  <si>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</si>
  <si>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</si>
  <si>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</si>
  <si>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</si>
  <si>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</si>
  <si>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</si>
  <si>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</si>
  <si>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</si>
  <si>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</si>
  <si>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</si>
  <si>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</si>
  <si>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</si>
  <si>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</si>
  <si>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</si>
  <si>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</si>
  <si>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</si>
  <si>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</si>
  <si>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</si>
  <si>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</si>
  <si>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</si>
  <si>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</si>
  <si>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</si>
  <si>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</si>
  <si>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</si>
  <si>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</si>
  <si>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</si>
  <si>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</si>
  <si>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</si>
  <si>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</si>
  <si>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</si>
  <si>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</si>
  <si>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</si>
  <si>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</si>
  <si>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</si>
  <si>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</si>
  <si>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</si>
  <si>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</si>
  <si>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</si>
  <si>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</si>
  <si>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</si>
  <si>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</si>
  <si>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</si>
  <si>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</si>
  <si>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</si>
  <si>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</si>
  <si>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</si>
  <si>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</si>
  <si>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</si>
  <si>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</si>
  <si>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</si>
  <si>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</si>
  <si>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</si>
  <si>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</si>
  <si>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</si>
  <si>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</si>
  <si>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</si>
  <si>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</si>
  <si>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</si>
  <si>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</si>
  <si>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</si>
  <si>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</si>
  <si>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</si>
  <si>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</si>
  <si>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</si>
  <si>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</si>
  <si>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</si>
  <si>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</si>
  <si>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</si>
  <si>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</si>
  <si>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</si>
  <si>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</si>
  <si>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</si>
  <si>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</si>
  <si>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</si>
  <si>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</si>
  <si>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</si>
  <si>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</si>
  <si>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</si>
  <si>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</si>
  <si>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</si>
  <si>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</si>
  <si>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</si>
  <si>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</si>
  <si>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</si>
  <si>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</si>
  <si>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</si>
  <si>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</si>
  <si>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</si>
  <si>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</si>
  <si>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</si>
  <si>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</si>
  <si>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</si>
  <si>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</si>
  <si>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</si>
  <si>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</si>
  <si>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</si>
  <si>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</si>
  <si>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</si>
  <si>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</si>
  <si>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</si>
  <si>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</si>
  <si>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</si>
  <si>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</si>
  <si>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</si>
  <si>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</si>
  <si>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</si>
  <si>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</si>
  <si>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</si>
  <si>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</si>
  <si>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</si>
  <si>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</si>
  <si>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</si>
  <si>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</si>
  <si>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</si>
  <si>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</si>
  <si>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</si>
  <si>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</si>
  <si>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</si>
  <si>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</si>
  <si>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</si>
  <si>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</si>
  <si>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</si>
  <si>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</si>
  <si>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</si>
  <si>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</si>
  <si>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</si>
  <si>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</si>
  <si>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</si>
  <si>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</si>
  <si>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</si>
  <si>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</si>
  <si>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</si>
  <si>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</si>
  <si>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</si>
  <si>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</si>
  <si>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</si>
  <si>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</si>
  <si>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</si>
  <si>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</si>
  <si>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</si>
  <si>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</si>
  <si>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</si>
  <si>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</si>
  <si>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</si>
  <si>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</si>
  <si>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</si>
  <si>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</si>
  <si>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</si>
  <si>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</si>
  <si>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</si>
  <si>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</si>
  <si>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</si>
  <si>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</si>
  <si>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</si>
  <si>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</si>
  <si>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</si>
  <si>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</si>
  <si>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</si>
  <si>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</si>
  <si>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</si>
  <si>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</si>
  <si>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</si>
  <si>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</si>
  <si>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</si>
  <si>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</si>
  <si>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</si>
  <si>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</si>
  <si>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</si>
  <si>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</si>
  <si>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</si>
  <si>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</si>
  <si>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</si>
  <si>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</si>
  <si>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</si>
  <si>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</si>
  <si>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</si>
  <si>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</si>
  <si>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</si>
  <si>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</si>
  <si>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</si>
  <si>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</si>
  <si>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</si>
  <si>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</si>
  <si>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</si>
  <si>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</si>
  <si>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</si>
  <si>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</si>
  <si>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</si>
  <si>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</si>
  <si>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</si>
  <si>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</si>
  <si>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</si>
  <si>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</si>
  <si>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</si>
  <si>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</si>
  <si>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</si>
  <si>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</si>
  <si>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</si>
  <si>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</si>
  <si>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</si>
  <si>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</si>
  <si>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</si>
  <si>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</si>
  <si>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</si>
  <si>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</si>
  <si>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</si>
  <si>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</si>
  <si>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</si>
  <si>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</si>
  <si>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</si>
  <si>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</si>
  <si>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</si>
  <si>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</si>
  <si>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</si>
  <si>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</si>
  <si>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</si>
  <si>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</si>
  <si>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</si>
  <si>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</si>
  <si>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</si>
  <si>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</si>
  <si>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</si>
  <si>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</si>
  <si>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</si>
  <si>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</si>
  <si>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</si>
  <si>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</si>
  <si>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</si>
  <si>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</si>
  <si>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</si>
  <si>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</si>
  <si>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</si>
  <si>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</si>
  <si>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</si>
  <si>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</si>
  <si>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</si>
  <si>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</si>
  <si>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</si>
  <si>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</si>
  <si>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</si>
  <si>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</si>
  <si>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</si>
  <si>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</si>
  <si>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</si>
  <si>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</si>
  <si>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</si>
  <si>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</si>
  <si>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</si>
  <si>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</si>
  <si>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</si>
  <si>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</si>
  <si>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</si>
  <si>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</si>
  <si>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</si>
  <si>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</si>
  <si>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</si>
  <si>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</si>
  <si>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</si>
  <si>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</si>
  <si>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</si>
  <si>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</si>
  <si>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</si>
  <si>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</si>
  <si>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</si>
  <si>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</si>
  <si>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</si>
  <si>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</si>
  <si>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</si>
  <si>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</si>
  <si>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</si>
  <si>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</si>
  <si>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</si>
  <si>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</si>
  <si>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</si>
  <si>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</si>
  <si>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</si>
  <si>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</si>
  <si>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</si>
  <si>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</si>
  <si>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</si>
  <si>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</si>
  <si>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</si>
  <si>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</si>
  <si>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</si>
  <si>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</si>
  <si>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</si>
  <si>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</si>
  <si>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</si>
  <si>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</si>
  <si>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</si>
  <si>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</si>
  <si>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</si>
  <si>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</si>
  <si>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</si>
  <si>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</si>
  <si>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</si>
  <si>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</si>
  <si>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</si>
  <si>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</si>
  <si>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</si>
  <si>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</si>
  <si>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</si>
  <si>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</si>
  <si>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</si>
  <si>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</si>
  <si>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</si>
  <si>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</si>
  <si>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</si>
  <si>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</si>
  <si>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</si>
  <si>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</si>
  <si>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</si>
  <si>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</si>
  <si>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</si>
  <si>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</si>
  <si>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</si>
  <si>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</si>
  <si>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</si>
  <si>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</si>
  <si>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</si>
  <si>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</si>
  <si>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</si>
  <si>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</si>
  <si>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</si>
  <si>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</si>
  <si>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</si>
  <si>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</si>
  <si>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</si>
  <si>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</si>
  <si>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</si>
  <si>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</si>
  <si>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</si>
  <si>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</si>
  <si>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</si>
  <si>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</si>
  <si>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</si>
  <si>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</si>
  <si>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</si>
  <si>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</si>
  <si>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</si>
  <si>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</si>
  <si>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</si>
  <si>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</si>
  <si>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</si>
  <si>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</si>
  <si>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</si>
  <si>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</si>
  <si>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</si>
  <si>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</si>
  <si>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</si>
  <si>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</si>
  <si>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</si>
  <si>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</si>
  <si>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</si>
  <si>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</si>
  <si>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</si>
  <si>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</si>
  <si>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</si>
  <si>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</si>
  <si>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</si>
  <si>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</si>
  <si>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</si>
  <si>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</si>
  <si>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</si>
  <si>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</si>
  <si>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</si>
  <si>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</si>
  <si>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</si>
  <si>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</si>
  <si>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</si>
  <si>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</si>
  <si>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</si>
  <si>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</si>
  <si>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</si>
  <si>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</si>
  <si>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</si>
  <si>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</si>
  <si>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</si>
  <si>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</si>
  <si>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</si>
  <si>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</si>
  <si>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</si>
  <si>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</si>
  <si>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</si>
  <si>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</si>
  <si>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</si>
  <si>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</si>
  <si>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</si>
  <si>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</si>
  <si>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</si>
  <si>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</si>
  <si>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</si>
  <si>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</si>
  <si>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</si>
  <si>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</si>
  <si>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</si>
  <si>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</si>
  <si>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</si>
  <si>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</si>
  <si>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</si>
  <si>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</si>
  <si>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</si>
  <si>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</si>
  <si>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</si>
  <si>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</si>
  <si>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</si>
  <si>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</si>
  <si>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</si>
  <si>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</si>
  <si>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</si>
  <si>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</si>
  <si>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</si>
  <si>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</si>
  <si>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</si>
  <si>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</si>
  <si>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</si>
  <si>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</si>
  <si>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</si>
  <si>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</si>
  <si>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</si>
  <si>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</si>
  <si>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</si>
  <si>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</si>
  <si>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</si>
  <si>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</si>
  <si>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</si>
  <si>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</si>
  <si>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</si>
  <si>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</si>
  <si>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</si>
  <si>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</si>
  <si>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</si>
  <si>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</si>
  <si>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</si>
  <si>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</si>
  <si>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</si>
  <si>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</si>
  <si>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</si>
  <si>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</si>
  <si>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</si>
  <si>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</si>
  <si>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</si>
  <si>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</si>
  <si>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</si>
  <si>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</si>
  <si>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</si>
  <si>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</si>
  <si>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</si>
  <si>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</si>
  <si>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</si>
  <si>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</si>
  <si>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</si>
  <si>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</si>
  <si>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</si>
  <si>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</si>
  <si>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</si>
  <si>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</si>
  <si>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</si>
  <si>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</si>
  <si>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</si>
  <si>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</si>
  <si>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</si>
  <si>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</si>
  <si>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</si>
  <si>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</si>
  <si>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</si>
  <si>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</si>
  <si>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</si>
  <si>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</si>
  <si>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</si>
  <si>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</si>
  <si>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</si>
  <si>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</si>
  <si>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</si>
  <si>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</si>
  <si>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</si>
  <si>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</si>
  <si>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</si>
  <si>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</si>
  <si>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</si>
  <si>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</si>
  <si>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</si>
  <si>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</si>
  <si>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</si>
  <si>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</si>
  <si>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</si>
  <si>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</si>
  <si>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</si>
  <si>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</si>
  <si>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</si>
  <si>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</si>
  <si>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</si>
  <si>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</si>
  <si>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</si>
  <si>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</si>
  <si>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</si>
  <si>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</si>
  <si>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</si>
  <si>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</si>
  <si>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</si>
  <si>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</si>
  <si>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</si>
  <si>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</si>
  <si>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</si>
  <si>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</si>
  <si>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</si>
  <si>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</si>
  <si>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</si>
  <si>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</si>
  <si>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</si>
  <si>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</si>
  <si>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</si>
  <si>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</si>
  <si>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</si>
  <si>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</si>
  <si>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</si>
  <si>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</si>
  <si>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</si>
  <si>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</si>
  <si>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</si>
  <si>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</si>
  <si>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</si>
  <si>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</si>
  <si>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</si>
  <si>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</si>
  <si>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</si>
  <si>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</si>
  <si>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</si>
  <si>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</si>
  <si>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</si>
  <si>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</si>
  <si>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</si>
  <si>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</si>
  <si>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</si>
  <si>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</si>
  <si>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</si>
  <si>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</si>
  <si>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</si>
  <si>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</si>
  <si>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</si>
  <si>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</si>
  <si>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</si>
  <si>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</si>
  <si>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</si>
  <si>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</si>
  <si>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</si>
  <si>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</si>
  <si>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</si>
  <si>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</si>
  <si>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</si>
  <si>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</si>
  <si>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</si>
  <si>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</si>
  <si>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</si>
  <si>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</si>
  <si>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</si>
  <si>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</si>
  <si>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</si>
  <si>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</si>
  <si>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</si>
  <si>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</si>
  <si>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</si>
  <si>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</si>
  <si>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</si>
  <si>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</si>
  <si>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</si>
  <si>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</si>
  <si>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</si>
  <si>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</si>
  <si>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</si>
  <si>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</si>
  <si>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</si>
  <si>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</si>
  <si>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</si>
  <si>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</si>
  <si>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</si>
  <si>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</si>
  <si>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</si>
  <si>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</si>
  <si>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</si>
  <si>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</si>
  <si>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</si>
  <si>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</si>
  <si>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</si>
  <si>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</si>
  <si>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</si>
  <si>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</si>
  <si>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</si>
  <si>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</si>
  <si>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</si>
  <si>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</si>
  <si>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</si>
  <si>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</si>
  <si>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</si>
  <si>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</si>
  <si>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</si>
  <si>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</si>
  <si>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</si>
  <si>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</si>
  <si>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</si>
  <si>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</si>
  <si>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</si>
  <si>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</si>
  <si>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</si>
  <si>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</si>
  <si>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</si>
  <si>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</si>
  <si>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</si>
  <si>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</si>
  <si>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</si>
  <si>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</si>
  <si>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</si>
  <si>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</si>
  <si>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</si>
  <si>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</si>
  <si>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</si>
  <si>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</si>
  <si>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</si>
  <si>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</si>
  <si>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</si>
  <si>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</si>
  <si>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</si>
  <si>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</si>
  <si>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</si>
  <si>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</si>
  <si>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</si>
  <si>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</si>
  <si>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</si>
  <si>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</si>
  <si>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</si>
  <si>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</si>
  <si>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</si>
  <si>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</si>
  <si>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</si>
  <si>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</si>
  <si>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</si>
  <si>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</si>
  <si>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</si>
  <si>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</si>
  <si>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</si>
  <si>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</si>
  <si>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</si>
  <si>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</si>
  <si>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</si>
  <si>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</si>
  <si>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</si>
  <si>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</si>
  <si>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</si>
  <si>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</si>
  <si>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</si>
  <si>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</si>
  <si>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</si>
  <si>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</si>
  <si>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</si>
  <si>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</si>
  <si>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</si>
  <si>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</si>
  <si>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</si>
  <si>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</si>
  <si>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</si>
  <si>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</si>
  <si>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</si>
  <si>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</si>
  <si>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</si>
  <si>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</si>
  <si>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</si>
  <si>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</si>
  <si>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</si>
  <si>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</si>
  <si>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</si>
  <si>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</si>
  <si>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</si>
  <si>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</si>
  <si>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</si>
  <si>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</si>
  <si>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</si>
  <si>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</si>
  <si>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</si>
  <si>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</si>
  <si>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</si>
  <si>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</si>
  <si>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</si>
  <si>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</si>
  <si>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</si>
  <si>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</si>
  <si>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</si>
  <si>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</si>
  <si>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</si>
  <si>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</si>
  <si>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</si>
  <si>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</si>
  <si>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</si>
  <si>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</si>
  <si>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</si>
  <si>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</si>
  <si>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</si>
  <si>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</si>
  <si>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</si>
  <si>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</si>
  <si>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</si>
  <si>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</si>
  <si>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</si>
  <si>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</si>
  <si>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</si>
  <si>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</si>
  <si>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</si>
  <si>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</si>
  <si>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</si>
  <si>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</si>
  <si>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</si>
  <si>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</si>
  <si>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</si>
  <si>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</si>
  <si>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</si>
  <si>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</si>
  <si>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</si>
  <si>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</si>
  <si>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</si>
  <si>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</si>
  <si>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</si>
  <si>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</si>
  <si>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</si>
  <si>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</si>
  <si>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</si>
  <si>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</si>
  <si>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</si>
  <si>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</si>
  <si>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</si>
  <si>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</si>
  <si>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</si>
  <si>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</si>
  <si>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</si>
  <si>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</si>
  <si>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</si>
  <si>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</si>
  <si>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</si>
  <si>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</si>
  <si>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</si>
  <si>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</si>
  <si>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</si>
  <si>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</si>
  <si>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</si>
  <si>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</si>
  <si>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</si>
  <si>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</si>
  <si>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</si>
  <si>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</si>
  <si>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</si>
  <si>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</si>
  <si>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</si>
  <si>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</si>
  <si>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</si>
  <si>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</si>
  <si>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</si>
  <si>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</si>
  <si>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</si>
  <si>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</si>
  <si>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</si>
  <si>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</si>
  <si>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</si>
  <si>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</si>
  <si>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</si>
  <si>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</si>
  <si>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</si>
  <si>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</si>
  <si>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</si>
  <si>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</si>
  <si>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</si>
  <si>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</si>
  <si>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</si>
  <si>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</si>
  <si>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</si>
  <si>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</si>
  <si>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</si>
  <si>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</si>
  <si>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</si>
  <si>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</si>
  <si>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</si>
  <si>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</si>
  <si>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</si>
  <si>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</si>
  <si>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</si>
  <si>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</si>
  <si>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</si>
  <si>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</si>
  <si>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</si>
  <si>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</si>
  <si>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</si>
  <si>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</si>
  <si>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</si>
  <si>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</si>
  <si>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</si>
  <si>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</si>
  <si>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</si>
  <si>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</si>
  <si>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</si>
  <si>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</si>
  <si>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</si>
  <si>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</si>
  <si>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</si>
  <si>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</si>
  <si>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</si>
  <si>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</si>
  <si>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</si>
  <si>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</si>
  <si>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</si>
  <si>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</si>
  <si>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</si>
  <si>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</si>
  <si>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</si>
  <si>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</si>
  <si>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</si>
  <si>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</si>
  <si>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</si>
  <si>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</si>
  <si>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</si>
  <si>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</si>
  <si>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</si>
  <si>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</si>
  <si>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</si>
  <si>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</si>
  <si>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</si>
  <si>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</si>
  <si>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</si>
  <si>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</si>
  <si>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</si>
  <si>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</si>
  <si>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</si>
  <si>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</si>
  <si>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</si>
  <si>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</si>
  <si>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</si>
  <si>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</si>
  <si>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</si>
  <si>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麋鹿光芒</t>
    <phoneticPr fontId="45" type="noConversion"/>
  </si>
  <si>
    <t>幽光庇护</t>
    <phoneticPr fontId="45" type="noConversion"/>
  </si>
  <si>
    <t>1,2</t>
    <phoneticPr fontId="45" type="noConversion"/>
  </si>
  <si>
    <t>0.2,1</t>
    <phoneticPr fontId="45" type="noConversion"/>
  </si>
  <si>
    <t>60;1;0.5;3</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</si>
  <si>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</si>
  <si>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</si>
  <si>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</si>
  <si>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</si>
  <si>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</si>
  <si>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</si>
  <si>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</si>
  <si>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</si>
  <si>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</si>
  <si>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</si>
  <si>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</si>
  <si>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</si>
  <si>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</si>
  <si>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</si>
  <si>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</si>
  <si>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</si>
  <si>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受到攻击有15%几率以自身为中点释放一个法阵，法阵内队友获得20%伤害减免和每秒4%最大生命值恢复，并且敌方在法阵中降低60%移动速度，法阵存在时间5秒</t>
    <phoneticPr fontId="45" type="noConversion"/>
  </si>
  <si>
    <t>每次攻击有15%的几率对范围内敌人造成150%伤害和3秒眩晕</t>
    <phoneticPr fontId="45" type="noConversion"/>
  </si>
  <si>
    <t>攻击有15%的几率增加自身和队友的攻击速度100%持续6秒，开局必定触发。</t>
    <phoneticPr fontId="45" type="noConversion"/>
  </si>
  <si>
    <t>每普攻4次会对目标释放3波冲击波造成150%伤害</t>
    <phoneticPr fontId="45" type="noConversion"/>
  </si>
  <si>
    <t>普攻有20%几率向前方发起两次连续冲锋，每次对敌人造成50%伤害和1秒眩晕,随后生成一片熔岩区域对敌人造成每秒30%伤害和60%减速</t>
    <phoneticPr fontId="45" type="noConversion"/>
  </si>
  <si>
    <t>普攻有15%几率向前方发起两次连续冲锋，每次对敌人造成50%伤害和1秒眩晕</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</si>
  <si>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</si>
  <si>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</si>
  <si>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</si>
  <si>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</si>
  <si>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</si>
  <si>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</si>
  <si>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</si>
  <si>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</si>
  <si>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</si>
  <si>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</si>
  <si>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</si>
  <si>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</si>
  <si>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</si>
  <si>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</si>
  <si>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</si>
  <si>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</si>
  <si>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</si>
  <si>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</si>
  <si>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</si>
  <si>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99006033,99006034</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</si>
  <si>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</si>
  <si>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</si>
  <si>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</si>
  <si>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</si>
  <si>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</si>
  <si>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99006023</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</si>
  <si>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</si>
  <si>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</si>
  <si>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</si>
  <si>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</si>
  <si>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</si>
  <si>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</si>
  <si>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</si>
  <si>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</si>
  <si>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</si>
  <si>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</si>
  <si>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</si>
  <si>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</si>
  <si>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</si>
  <si>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</si>
  <si>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</si>
  <si>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</si>
  <si>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99006023</t>
    <phoneticPr fontId="45" type="noConversion"/>
  </si>
  <si>
    <t>99006030,99006031,99006032</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</si>
  <si>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</si>
  <si>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</si>
  <si>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</si>
  <si>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</si>
  <si>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</si>
  <si>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</si>
  <si>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</si>
  <si>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</si>
  <si>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</si>
  <si>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</si>
  <si>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</si>
  <si>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</si>
  <si>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</si>
  <si>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</si>
  <si>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</si>
  <si>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</si>
  <si>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</si>
  <si>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</si>
  <si>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</si>
  <si>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自身是生命为0时会对附近单位造成一次300%爆炸伤害,并眩晕2秒</t>
    <phoneticPr fontId="45" type="noConversion"/>
  </si>
  <si>
    <t>闪电链3(传递闪电链测试)</t>
    <phoneticPr fontId="45" type="noConversion"/>
  </si>
  <si>
    <t>Skill_ChainLightning_3</t>
    <phoneticPr fontId="45" type="noConversion"/>
  </si>
  <si>
    <t>传递点击</t>
    <phoneticPr fontId="45" type="noConversion"/>
  </si>
  <si>
    <t>203303,0.99</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</si>
  <si>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</si>
  <si>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</si>
  <si>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</si>
  <si>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</si>
  <si>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对目标区域的自身和召唤兽恢复10%生命值,并增加己方召唤单位10%+500点攻击和50%攻击速度,持续10秒</t>
    <phoneticPr fontId="45" type="noConversion"/>
  </si>
  <si>
    <t>对目标区域的自身和召唤兽恢复12.5%生命值,并增加己方召唤单位10%+800点攻击和50%攻击速度,持续10秒</t>
    <phoneticPr fontId="45" type="noConversion"/>
  </si>
  <si>
    <t>对目标区域的自身和召唤兽恢复15%生命值,并增加己方召唤单位15%+1200点攻击和50%攻击速度,持续10秒</t>
    <phoneticPr fontId="45" type="noConversion"/>
  </si>
  <si>
    <t>对目标区域的自身和召唤兽恢复17.5%生命值,并增加己方召唤单位15%+1600点攻击和50%攻击速度,持续10秒</t>
    <phoneticPr fontId="45" type="noConversion"/>
  </si>
  <si>
    <t>对目标区域的自身和召唤兽恢复20%生命值,并增加己方召唤单位20%+2000点攻击和50%攻击速度,持续10秒</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</si>
</sst>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1">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0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0">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9" fillId="50" borderId="3" xfId="0" applyNumberFormat="1" applyFont="1" applyFill="1" applyBorder="1" applyAlignment="1">
      <alignment horizontal="center" vertical="center"/>
    </xf>
    <xf numFmtId="49" fontId="9" fillId="50" borderId="3" xfId="0" applyNumberFormat="1" applyFont="1" applyFill="1" applyBorder="1" applyAlignment="1">
      <alignment horizontal="center" vertical="center"/>
    </xf>
    <xf numFmtId="49" fontId="9" fillId="50" borderId="3" xfId="0" applyNumberFormat="1" applyFont="1" applyFill="1" applyBorder="1" applyAlignment="1">
      <alignment horizontal="left" vertical="center"/>
    </xf>
    <xf numFmtId="0" fontId="6" fillId="50" borderId="4" xfId="0" applyFont="1" applyFill="1" applyBorder="1" applyAlignment="1">
      <alignment horizontal="center" vertical="center"/>
    </xf>
    <xf numFmtId="0" fontId="48" fillId="50" borderId="0" xfId="0" applyFont="1"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8"/>
  <sheetViews>
    <sheetView showGridLines="0" tabSelected="1" workbookViewId="0">
      <pane xSplit="4" ySplit="5" topLeftCell="AK586" activePane="bottomRight" state="frozen"/>
      <selection pane="topRight"/>
      <selection pane="bottomLeft"/>
      <selection pane="bottomRight" activeCell="AQ593" sqref="AQ59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2397</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2403</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2302</v>
      </c>
      <c r="P5" s="5" t="s">
        <v>2303</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2401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67">
        <v>0</v>
      </c>
      <c r="BA140" s="67">
        <v>0</v>
      </c>
      <c r="BB140" s="34" t="s">
        <v>344</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4"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4"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4"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358</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4"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9">
        <v>0</v>
      </c>
      <c r="AZ148" s="70">
        <v>0</v>
      </c>
      <c r="BA148" s="70">
        <v>0</v>
      </c>
      <c r="BB148" s="72" t="s">
        <v>363</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366</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8"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4"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8"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8"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8"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8"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8"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4"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4"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401</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402</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403</v>
      </c>
      <c r="AY165" s="52" t="s">
        <v>404</v>
      </c>
      <c r="AZ165" s="58">
        <v>0</v>
      </c>
      <c r="BA165" s="58">
        <v>0</v>
      </c>
      <c r="BB165" s="73" t="s">
        <v>405</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406</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407</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408</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409</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410</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411</v>
      </c>
      <c r="AZ168" s="76">
        <v>0</v>
      </c>
      <c r="BA168" s="76">
        <v>0</v>
      </c>
      <c r="BB168" s="77" t="s">
        <v>407</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412</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413</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414</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415</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416</v>
      </c>
      <c r="AG170" s="62">
        <v>0</v>
      </c>
      <c r="AH170" s="62">
        <v>0</v>
      </c>
      <c r="AI170" s="59">
        <v>0</v>
      </c>
      <c r="AJ170" s="54">
        <v>0</v>
      </c>
      <c r="AK170" s="63">
        <v>0</v>
      </c>
      <c r="AL170" s="54">
        <v>0</v>
      </c>
      <c r="AM170" s="54">
        <v>0</v>
      </c>
      <c r="AN170" s="54">
        <v>0.5</v>
      </c>
      <c r="AO170" s="54">
        <v>10000</v>
      </c>
      <c r="AP170" s="54">
        <v>1.1499999999999999</v>
      </c>
      <c r="AQ170" s="54">
        <v>5</v>
      </c>
      <c r="AR170" s="59">
        <v>0</v>
      </c>
      <c r="AS170" s="65" t="s">
        <v>417</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418</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2412</v>
      </c>
      <c r="AY171" s="54" t="s">
        <v>419</v>
      </c>
      <c r="AZ171" s="76">
        <v>0</v>
      </c>
      <c r="BA171" s="76">
        <v>0</v>
      </c>
      <c r="BB171" s="77" t="s">
        <v>407</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418</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420</v>
      </c>
      <c r="AZ172" s="76">
        <v>0</v>
      </c>
      <c r="BA172" s="76">
        <v>0</v>
      </c>
      <c r="BB172" s="77" t="s">
        <v>407</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421</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422</v>
      </c>
      <c r="AG173" s="62">
        <v>0</v>
      </c>
      <c r="AH173" s="62">
        <v>0</v>
      </c>
      <c r="AI173" s="59">
        <v>0</v>
      </c>
      <c r="AJ173" s="54">
        <v>0</v>
      </c>
      <c r="AK173" s="63">
        <v>0</v>
      </c>
      <c r="AL173" s="54">
        <v>0</v>
      </c>
      <c r="AM173" s="54">
        <v>0</v>
      </c>
      <c r="AN173" s="54">
        <v>0.5</v>
      </c>
      <c r="AO173" s="54">
        <v>6000</v>
      </c>
      <c r="AP173" s="54">
        <v>1.1499999999999999</v>
      </c>
      <c r="AQ173" s="54">
        <v>5</v>
      </c>
      <c r="AR173" s="59">
        <v>0</v>
      </c>
      <c r="AS173" s="65" t="s">
        <v>423</v>
      </c>
      <c r="AT173" s="54" t="s">
        <v>396</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4"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4"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4"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8"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8" t="s">
        <v>439</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431</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432</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433</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434</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435</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436</v>
      </c>
      <c r="AG183" s="60">
        <v>2</v>
      </c>
      <c r="AH183" s="60">
        <v>2</v>
      </c>
      <c r="AI183" s="60">
        <v>0</v>
      </c>
      <c r="AJ183" s="60">
        <v>3</v>
      </c>
      <c r="AK183" s="57">
        <v>0</v>
      </c>
      <c r="AL183" s="57">
        <v>0</v>
      </c>
      <c r="AM183" s="57">
        <v>0</v>
      </c>
      <c r="AN183" s="57">
        <v>0</v>
      </c>
      <c r="AO183" s="57">
        <v>60000</v>
      </c>
      <c r="AP183" s="57">
        <v>0</v>
      </c>
      <c r="AQ183" s="57">
        <v>6</v>
      </c>
      <c r="AR183" s="60">
        <v>0</v>
      </c>
      <c r="AS183" s="213" t="s">
        <v>441</v>
      </c>
      <c r="AT183" s="56" t="s">
        <v>157</v>
      </c>
      <c r="AU183" s="57" t="s">
        <v>354</v>
      </c>
      <c r="AV183" s="57">
        <v>10003002</v>
      </c>
      <c r="AW183" s="57">
        <v>20000027</v>
      </c>
      <c r="AX183" s="56" t="s">
        <v>437</v>
      </c>
      <c r="AY183" s="56" t="s">
        <v>442</v>
      </c>
      <c r="AZ183" s="58">
        <v>0</v>
      </c>
      <c r="BA183" s="58">
        <v>0</v>
      </c>
      <c r="BB183" s="78" t="s">
        <v>439</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435</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443</v>
      </c>
      <c r="AG184" s="60">
        <v>2</v>
      </c>
      <c r="AH184" s="60">
        <v>2</v>
      </c>
      <c r="AI184" s="60">
        <v>0</v>
      </c>
      <c r="AJ184" s="60">
        <v>3</v>
      </c>
      <c r="AK184" s="57">
        <v>0</v>
      </c>
      <c r="AL184" s="57">
        <v>0</v>
      </c>
      <c r="AM184" s="57">
        <v>0</v>
      </c>
      <c r="AN184" s="57">
        <v>0</v>
      </c>
      <c r="AO184" s="57">
        <v>60000</v>
      </c>
      <c r="AP184" s="57">
        <v>0</v>
      </c>
      <c r="AQ184" s="57">
        <v>6</v>
      </c>
      <c r="AR184" s="60">
        <v>0</v>
      </c>
      <c r="AS184" s="214" t="s">
        <v>441</v>
      </c>
      <c r="AT184" s="56" t="s">
        <v>157</v>
      </c>
      <c r="AU184" s="57" t="s">
        <v>354</v>
      </c>
      <c r="AV184" s="57">
        <v>10003002</v>
      </c>
      <c r="AW184" s="57">
        <v>20000027</v>
      </c>
      <c r="AX184" s="56" t="s">
        <v>437</v>
      </c>
      <c r="AY184" s="56" t="s">
        <v>444</v>
      </c>
      <c r="AZ184" s="58">
        <v>0</v>
      </c>
      <c r="BA184" s="58">
        <v>0</v>
      </c>
      <c r="BB184" s="78" t="s">
        <v>439</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445</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446</v>
      </c>
      <c r="AS185" s="216" t="s">
        <v>441</v>
      </c>
      <c r="AT185" s="56" t="s">
        <v>157</v>
      </c>
      <c r="AU185" s="52" t="s">
        <v>347</v>
      </c>
      <c r="AV185" s="57">
        <v>0</v>
      </c>
      <c r="AW185" s="57">
        <v>62001204</v>
      </c>
      <c r="AX185" s="51" t="s">
        <v>158</v>
      </c>
      <c r="AY185" s="52">
        <v>0</v>
      </c>
      <c r="AZ185" s="58">
        <v>0</v>
      </c>
      <c r="BA185" s="58">
        <v>0</v>
      </c>
      <c r="BB185" s="73" t="s">
        <v>447</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448</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441</v>
      </c>
      <c r="AT186" s="56" t="s">
        <v>212</v>
      </c>
      <c r="AU186" s="52" t="s">
        <v>347</v>
      </c>
      <c r="AV186" s="57">
        <v>0</v>
      </c>
      <c r="AW186" s="57">
        <v>62001205</v>
      </c>
      <c r="AX186" s="51" t="s">
        <v>158</v>
      </c>
      <c r="AY186" s="52">
        <v>0</v>
      </c>
      <c r="AZ186" s="58">
        <v>0</v>
      </c>
      <c r="BA186" s="58">
        <v>0</v>
      </c>
      <c r="BB186" s="73" t="s">
        <v>449</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450</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2412</v>
      </c>
      <c r="AY187" s="52" t="s">
        <v>451</v>
      </c>
      <c r="AZ187" s="58">
        <v>0</v>
      </c>
      <c r="BA187" s="58">
        <v>0</v>
      </c>
      <c r="BB187" s="73" t="s">
        <v>452</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450</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451</v>
      </c>
      <c r="AZ188" s="58">
        <v>0</v>
      </c>
      <c r="BA188" s="58">
        <v>0</v>
      </c>
      <c r="BB188" s="73" t="s">
        <v>452</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450</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451</v>
      </c>
      <c r="AZ189" s="58">
        <v>0</v>
      </c>
      <c r="BA189" s="58">
        <v>0</v>
      </c>
      <c r="BB189" s="73" t="s">
        <v>452</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453</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454</v>
      </c>
      <c r="AG190" s="62">
        <v>0</v>
      </c>
      <c r="AH190" s="62">
        <v>0</v>
      </c>
      <c r="AI190" s="59">
        <v>0</v>
      </c>
      <c r="AJ190" s="54">
        <v>0</v>
      </c>
      <c r="AK190" s="63">
        <v>0</v>
      </c>
      <c r="AL190" s="54">
        <v>0</v>
      </c>
      <c r="AM190" s="54">
        <v>0</v>
      </c>
      <c r="AN190" s="54">
        <v>0.5</v>
      </c>
      <c r="AO190" s="54">
        <v>20000</v>
      </c>
      <c r="AP190" s="54">
        <v>0</v>
      </c>
      <c r="AQ190" s="54">
        <v>4</v>
      </c>
      <c r="AR190" s="59">
        <v>0</v>
      </c>
      <c r="AS190" s="65" t="s">
        <v>455</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456</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457</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453</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454</v>
      </c>
      <c r="AG192" s="62">
        <v>0</v>
      </c>
      <c r="AH192" s="62">
        <v>0</v>
      </c>
      <c r="AI192" s="59">
        <v>0</v>
      </c>
      <c r="AJ192" s="54">
        <v>0</v>
      </c>
      <c r="AK192" s="63">
        <v>0</v>
      </c>
      <c r="AL192" s="54">
        <v>0</v>
      </c>
      <c r="AM192" s="54">
        <v>0</v>
      </c>
      <c r="AN192" s="54">
        <v>0.5</v>
      </c>
      <c r="AO192" s="54">
        <v>20000</v>
      </c>
      <c r="AP192" s="54">
        <v>0</v>
      </c>
      <c r="AQ192" s="54">
        <v>4</v>
      </c>
      <c r="AR192" s="59">
        <v>0</v>
      </c>
      <c r="AS192" s="65" t="s">
        <v>455</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456</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453</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454</v>
      </c>
      <c r="AG194" s="62">
        <v>0</v>
      </c>
      <c r="AH194" s="62">
        <v>0</v>
      </c>
      <c r="AI194" s="59">
        <v>0</v>
      </c>
      <c r="AJ194" s="54">
        <v>0</v>
      </c>
      <c r="AK194" s="63">
        <v>0</v>
      </c>
      <c r="AL194" s="54">
        <v>0</v>
      </c>
      <c r="AM194" s="54">
        <v>0</v>
      </c>
      <c r="AN194" s="54">
        <v>0.5</v>
      </c>
      <c r="AO194" s="54">
        <v>20000</v>
      </c>
      <c r="AP194" s="54">
        <v>0</v>
      </c>
      <c r="AQ194" s="54">
        <v>4</v>
      </c>
      <c r="AR194" s="59">
        <v>0</v>
      </c>
      <c r="AS194" s="65" t="s">
        <v>455</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458</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459</v>
      </c>
      <c r="AG195" s="61">
        <v>0</v>
      </c>
      <c r="AH195" s="61">
        <v>0</v>
      </c>
      <c r="AI195" s="6">
        <v>0</v>
      </c>
      <c r="AJ195" s="9">
        <v>0</v>
      </c>
      <c r="AK195" s="27">
        <v>0</v>
      </c>
      <c r="AL195" s="9">
        <v>0</v>
      </c>
      <c r="AM195" s="9">
        <v>0</v>
      </c>
      <c r="AN195" s="9">
        <v>0</v>
      </c>
      <c r="AO195" s="9">
        <v>2000</v>
      </c>
      <c r="AP195" s="9">
        <v>0</v>
      </c>
      <c r="AQ195" s="9">
        <v>0</v>
      </c>
      <c r="AR195" s="6">
        <v>0</v>
      </c>
      <c r="AS195" s="30" t="s">
        <v>460</v>
      </c>
      <c r="AT195" s="9" t="s">
        <v>157</v>
      </c>
      <c r="AU195" s="10">
        <v>0</v>
      </c>
      <c r="AV195" s="10">
        <v>0</v>
      </c>
      <c r="AW195" s="10">
        <v>0</v>
      </c>
      <c r="AX195" s="15" t="s">
        <v>158</v>
      </c>
      <c r="AY195" s="1">
        <v>0</v>
      </c>
      <c r="AZ195" s="67">
        <v>0</v>
      </c>
      <c r="BA195" s="67">
        <v>0</v>
      </c>
      <c r="BB195" s="71" t="s">
        <v>461</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462</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463</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464</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465</v>
      </c>
      <c r="AZ197" s="67">
        <v>0</v>
      </c>
      <c r="BA197" s="67">
        <v>0</v>
      </c>
      <c r="BB197" s="71" t="s">
        <v>466</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4" t="s">
        <v>467</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458</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468</v>
      </c>
      <c r="AT200" s="83">
        <v>0</v>
      </c>
      <c r="AU200" s="84">
        <v>0</v>
      </c>
      <c r="AV200" s="84">
        <v>0</v>
      </c>
      <c r="AW200" s="84">
        <v>0</v>
      </c>
      <c r="AX200" s="90" t="s">
        <v>158</v>
      </c>
      <c r="AY200" s="88">
        <v>0</v>
      </c>
      <c r="AZ200" s="89">
        <v>0</v>
      </c>
      <c r="BA200" s="89">
        <v>0</v>
      </c>
      <c r="BB200" s="97" t="s">
        <v>469</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470</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471</v>
      </c>
      <c r="AS201" s="218" t="s">
        <v>472</v>
      </c>
      <c r="AT201" s="83" t="s">
        <v>212</v>
      </c>
      <c r="AU201" s="84">
        <v>0</v>
      </c>
      <c r="AV201" s="84">
        <v>0</v>
      </c>
      <c r="AW201" s="84">
        <v>62001401</v>
      </c>
      <c r="AX201" s="90" t="s">
        <v>158</v>
      </c>
      <c r="AY201" s="88">
        <v>0</v>
      </c>
      <c r="AZ201" s="89">
        <v>0</v>
      </c>
      <c r="BA201" s="89">
        <v>0</v>
      </c>
      <c r="BB201" s="97" t="s">
        <v>473</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474</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354</v>
      </c>
      <c r="AV202" s="87">
        <v>0</v>
      </c>
      <c r="AW202" s="87">
        <v>0</v>
      </c>
      <c r="AX202" s="86" t="s">
        <v>342</v>
      </c>
      <c r="AY202" s="88" t="s">
        <v>475</v>
      </c>
      <c r="AZ202" s="89">
        <v>0</v>
      </c>
      <c r="BA202" s="89">
        <v>0</v>
      </c>
      <c r="BB202" s="98" t="s">
        <v>476</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462</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472</v>
      </c>
      <c r="AT203" s="90" t="s">
        <v>477</v>
      </c>
      <c r="AU203" s="87">
        <v>0</v>
      </c>
      <c r="AV203" s="87">
        <v>0</v>
      </c>
      <c r="AW203" s="87">
        <v>62001402</v>
      </c>
      <c r="AX203" s="90" t="s">
        <v>168</v>
      </c>
      <c r="AY203" s="90" t="s">
        <v>156</v>
      </c>
      <c r="AZ203" s="89">
        <v>0</v>
      </c>
      <c r="BA203" s="89">
        <v>0</v>
      </c>
      <c r="BB203" s="99" t="s">
        <v>478</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479</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477</v>
      </c>
      <c r="AU204" s="14">
        <v>0</v>
      </c>
      <c r="AV204" s="14">
        <v>10007001</v>
      </c>
      <c r="AW204" s="14">
        <v>0</v>
      </c>
      <c r="AX204" s="15" t="s">
        <v>158</v>
      </c>
      <c r="AY204" s="15" t="s">
        <v>156</v>
      </c>
      <c r="AZ204" s="13">
        <v>0</v>
      </c>
      <c r="BA204" s="13">
        <v>0</v>
      </c>
      <c r="BB204" s="68" t="s">
        <v>480</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481</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4" t="s">
        <v>482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483</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484</v>
      </c>
      <c r="AS206" s="14" t="s">
        <v>156</v>
      </c>
      <c r="AT206" s="15" t="s">
        <v>157</v>
      </c>
      <c r="AU206" s="14" t="s">
        <v>245</v>
      </c>
      <c r="AV206" s="14">
        <v>0</v>
      </c>
      <c r="AW206" s="14">
        <v>0</v>
      </c>
      <c r="AX206" s="15" t="s">
        <v>158</v>
      </c>
      <c r="AY206" s="15" t="s">
        <v>156</v>
      </c>
      <c r="AZ206" s="13">
        <v>0</v>
      </c>
      <c r="BA206" s="13">
        <v>0</v>
      </c>
      <c r="BB206" s="68" t="s">
        <v>485</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486</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487</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488</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460</v>
      </c>
      <c r="AT208" s="12" t="s">
        <v>489</v>
      </c>
      <c r="AU208" s="11" t="s">
        <v>167</v>
      </c>
      <c r="AV208" s="14">
        <v>10000011</v>
      </c>
      <c r="AW208" s="14">
        <v>70404004</v>
      </c>
      <c r="AX208" s="12" t="s">
        <v>168</v>
      </c>
      <c r="AY208" s="11">
        <v>0</v>
      </c>
      <c r="AZ208" s="13">
        <v>0</v>
      </c>
      <c r="BA208" s="13">
        <v>0</v>
      </c>
      <c r="BB208" s="34" t="s">
        <v>490</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491</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4" t="s">
        <v>492</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493</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489</v>
      </c>
      <c r="AU210" s="52" t="s">
        <v>347</v>
      </c>
      <c r="AV210" s="57">
        <v>10000001</v>
      </c>
      <c r="AW210" s="57">
        <v>62001403</v>
      </c>
      <c r="AX210" s="51" t="s">
        <v>494</v>
      </c>
      <c r="AY210" s="52">
        <v>0</v>
      </c>
      <c r="AZ210" s="58">
        <v>0</v>
      </c>
      <c r="BA210" s="58">
        <v>0</v>
      </c>
      <c r="BB210" s="100" t="s">
        <v>495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491</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390</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347</v>
      </c>
      <c r="AV211" s="57">
        <v>10000007</v>
      </c>
      <c r="AW211" s="57">
        <v>70205002</v>
      </c>
      <c r="AX211" s="51" t="s">
        <v>158</v>
      </c>
      <c r="AY211" s="52">
        <v>0</v>
      </c>
      <c r="AZ211" s="58">
        <v>0</v>
      </c>
      <c r="BA211" s="58">
        <v>0</v>
      </c>
      <c r="BB211" s="73" t="s">
        <v>496</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497</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354</v>
      </c>
      <c r="AV212" s="57">
        <v>0</v>
      </c>
      <c r="AW212" s="57">
        <v>0</v>
      </c>
      <c r="AX212" s="51" t="s">
        <v>342</v>
      </c>
      <c r="AY212" s="52" t="s">
        <v>498</v>
      </c>
      <c r="AZ212" s="58">
        <v>0</v>
      </c>
      <c r="BA212" s="58">
        <v>0</v>
      </c>
      <c r="BB212" s="73" t="s">
        <v>499</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493</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489</v>
      </c>
      <c r="AU213" s="52" t="s">
        <v>347</v>
      </c>
      <c r="AV213" s="57">
        <v>10000001</v>
      </c>
      <c r="AW213" s="57">
        <v>62001403</v>
      </c>
      <c r="AX213" s="51" t="s">
        <v>494</v>
      </c>
      <c r="AY213" s="52">
        <v>0</v>
      </c>
      <c r="AZ213" s="58">
        <v>0</v>
      </c>
      <c r="BA213" s="58">
        <v>0</v>
      </c>
      <c r="BB213" s="100" t="s">
        <v>500</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501</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407</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502</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416</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503</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416</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504</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505</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416</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396</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479</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477</v>
      </c>
      <c r="AU218" s="14">
        <v>0</v>
      </c>
      <c r="AV218" s="14">
        <v>10007001</v>
      </c>
      <c r="AW218" s="14">
        <v>0</v>
      </c>
      <c r="AX218" s="15" t="s">
        <v>158</v>
      </c>
      <c r="AY218" s="15" t="s">
        <v>156</v>
      </c>
      <c r="AZ218" s="13">
        <v>0</v>
      </c>
      <c r="BA218" s="13">
        <v>0</v>
      </c>
      <c r="BB218" s="68" t="s">
        <v>480</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507</v>
      </c>
      <c r="AZ219" s="67">
        <v>0</v>
      </c>
      <c r="BA219" s="67">
        <v>0</v>
      </c>
      <c r="BB219" s="71" t="s">
        <v>508</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486</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487</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488</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491</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4" t="s">
        <v>492</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511</v>
      </c>
      <c r="AG223" s="61">
        <v>0</v>
      </c>
      <c r="AH223" s="61">
        <v>2</v>
      </c>
      <c r="AI223" s="6">
        <v>0</v>
      </c>
      <c r="AJ223" s="9">
        <v>4</v>
      </c>
      <c r="AK223" s="27">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4" t="s">
        <v>512</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506</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507</v>
      </c>
      <c r="AZ224" s="101">
        <v>0</v>
      </c>
      <c r="BA224" s="89">
        <v>0</v>
      </c>
      <c r="BB224" s="97" t="s">
        <v>508</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513</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514</v>
      </c>
      <c r="AS225" s="221" t="s">
        <v>515</v>
      </c>
      <c r="AT225" s="86" t="s">
        <v>195</v>
      </c>
      <c r="AU225" s="88" t="s">
        <v>167</v>
      </c>
      <c r="AV225" s="87">
        <v>10000011</v>
      </c>
      <c r="AW225" s="87">
        <v>62001501</v>
      </c>
      <c r="AX225" s="86" t="s">
        <v>168</v>
      </c>
      <c r="AY225" s="88">
        <v>0</v>
      </c>
      <c r="AZ225" s="89">
        <v>0</v>
      </c>
      <c r="BA225" s="89">
        <v>0</v>
      </c>
      <c r="BB225" s="98" t="s">
        <v>516</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517</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515</v>
      </c>
      <c r="AT226" s="86" t="s">
        <v>396</v>
      </c>
      <c r="AU226" s="88" t="s">
        <v>167</v>
      </c>
      <c r="AV226" s="87">
        <v>10000011</v>
      </c>
      <c r="AW226" s="87">
        <v>62001502</v>
      </c>
      <c r="AX226" s="90" t="s">
        <v>158</v>
      </c>
      <c r="AY226" s="88">
        <v>0</v>
      </c>
      <c r="AZ226" s="89">
        <v>0</v>
      </c>
      <c r="BA226" s="89">
        <v>0</v>
      </c>
      <c r="BB226" s="98" t="s">
        <v>518</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519</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515</v>
      </c>
      <c r="AT227" s="90" t="s">
        <v>212</v>
      </c>
      <c r="AU227" s="84">
        <v>0</v>
      </c>
      <c r="AV227" s="84">
        <v>0</v>
      </c>
      <c r="AW227" s="84">
        <v>62001503</v>
      </c>
      <c r="AX227" s="90" t="s">
        <v>378</v>
      </c>
      <c r="AY227" s="88" t="s">
        <v>520</v>
      </c>
      <c r="AZ227" s="89">
        <v>0</v>
      </c>
      <c r="BA227" s="89">
        <v>0</v>
      </c>
      <c r="BB227" s="98" t="s">
        <v>521</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488</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522</v>
      </c>
      <c r="AS228" s="221" t="s">
        <v>515</v>
      </c>
      <c r="AT228" s="86" t="s">
        <v>195</v>
      </c>
      <c r="AU228" s="88" t="s">
        <v>167</v>
      </c>
      <c r="AV228" s="87">
        <v>10000011</v>
      </c>
      <c r="AW228" s="87">
        <v>62001501</v>
      </c>
      <c r="AX228" s="86" t="s">
        <v>168</v>
      </c>
      <c r="AY228" s="88">
        <v>0</v>
      </c>
      <c r="AZ228" s="89">
        <v>0</v>
      </c>
      <c r="BA228" s="89">
        <v>0</v>
      </c>
      <c r="BB228" s="98" t="s">
        <v>523</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488</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524</v>
      </c>
      <c r="AS229" s="221" t="s">
        <v>515</v>
      </c>
      <c r="AT229" s="86" t="s">
        <v>195</v>
      </c>
      <c r="AU229" s="88" t="s">
        <v>167</v>
      </c>
      <c r="AV229" s="87">
        <v>10000011</v>
      </c>
      <c r="AW229" s="87">
        <v>62001501</v>
      </c>
      <c r="AX229" s="86" t="s">
        <v>168</v>
      </c>
      <c r="AY229" s="88">
        <v>0</v>
      </c>
      <c r="AZ229" s="89">
        <v>0</v>
      </c>
      <c r="BA229" s="89">
        <v>0</v>
      </c>
      <c r="BB229" s="98" t="s">
        <v>523</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525</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526</v>
      </c>
      <c r="AZ230" s="102">
        <v>0</v>
      </c>
      <c r="BA230" s="102">
        <v>0</v>
      </c>
      <c r="BB230" s="77" t="s">
        <v>407</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527</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407</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528</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511</v>
      </c>
      <c r="AG232" s="62">
        <v>0</v>
      </c>
      <c r="AH232" s="62">
        <v>0</v>
      </c>
      <c r="AI232" s="59">
        <v>0</v>
      </c>
      <c r="AJ232" s="54">
        <v>0</v>
      </c>
      <c r="AK232" s="63">
        <v>0</v>
      </c>
      <c r="AL232" s="54">
        <v>0</v>
      </c>
      <c r="AM232" s="54">
        <v>0</v>
      </c>
      <c r="AN232" s="54">
        <v>0.5</v>
      </c>
      <c r="AO232" s="54">
        <v>1000</v>
      </c>
      <c r="AP232" s="54">
        <v>2</v>
      </c>
      <c r="AQ232" s="54">
        <v>0</v>
      </c>
      <c r="AR232" s="59">
        <v>0</v>
      </c>
      <c r="AS232" s="65" t="s">
        <v>529</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530</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531</v>
      </c>
      <c r="AZ233" s="102">
        <v>0</v>
      </c>
      <c r="BA233" s="102">
        <v>0</v>
      </c>
      <c r="BB233" s="77" t="s">
        <v>407</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530</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531</v>
      </c>
      <c r="AZ234" s="102">
        <v>0</v>
      </c>
      <c r="BA234" s="102">
        <v>0</v>
      </c>
      <c r="BB234" s="77" t="s">
        <v>407</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532</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531</v>
      </c>
      <c r="AZ235" s="102">
        <v>0</v>
      </c>
      <c r="BA235" s="102">
        <v>0</v>
      </c>
      <c r="BB235" s="77" t="s">
        <v>407</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532</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531</v>
      </c>
      <c r="AZ236" s="102">
        <v>0</v>
      </c>
      <c r="BA236" s="102">
        <v>0</v>
      </c>
      <c r="BB236" s="77" t="s">
        <v>407</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532</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531</v>
      </c>
      <c r="AZ237" s="102">
        <v>0</v>
      </c>
      <c r="BA237" s="102">
        <v>0</v>
      </c>
      <c r="BB237" s="77" t="s">
        <v>407</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533</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531</v>
      </c>
      <c r="AZ238" s="102">
        <v>0</v>
      </c>
      <c r="BA238" s="102">
        <v>0</v>
      </c>
      <c r="BB238" s="77" t="s">
        <v>407</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533</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531</v>
      </c>
      <c r="AZ239" s="102">
        <v>0</v>
      </c>
      <c r="BA239" s="102">
        <v>0</v>
      </c>
      <c r="BB239" s="77" t="s">
        <v>407</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533</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531</v>
      </c>
      <c r="AZ240" s="102">
        <v>0</v>
      </c>
      <c r="BA240" s="102">
        <v>0</v>
      </c>
      <c r="BB240" s="77" t="s">
        <v>407</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533</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531</v>
      </c>
      <c r="AZ241" s="102">
        <v>0</v>
      </c>
      <c r="BA241" s="102">
        <v>0</v>
      </c>
      <c r="BB241" s="77" t="s">
        <v>407</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533</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531</v>
      </c>
      <c r="AZ242" s="102">
        <v>0</v>
      </c>
      <c r="BA242" s="102">
        <v>0</v>
      </c>
      <c r="BB242" s="77" t="s">
        <v>407</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534</v>
      </c>
      <c r="AZ243" s="13">
        <v>0</v>
      </c>
      <c r="BA243" s="13">
        <v>0</v>
      </c>
      <c r="BB243" s="34" t="s">
        <v>535</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536</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4" t="s">
        <v>537</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539</v>
      </c>
      <c r="AZ245" s="13">
        <v>0</v>
      </c>
      <c r="BA245" s="13">
        <v>0</v>
      </c>
      <c r="BB245" s="34" t="s">
        <v>540</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541</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542</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543</v>
      </c>
      <c r="AT247" s="12" t="s">
        <v>396</v>
      </c>
      <c r="AU247" s="11" t="s">
        <v>354</v>
      </c>
      <c r="AV247" s="14">
        <v>10000007</v>
      </c>
      <c r="AW247" s="14">
        <v>70403002</v>
      </c>
      <c r="AX247" s="12" t="s">
        <v>544</v>
      </c>
      <c r="AY247" s="11" t="s">
        <v>545</v>
      </c>
      <c r="AZ247" s="13">
        <v>0</v>
      </c>
      <c r="BA247" s="13">
        <v>0</v>
      </c>
      <c r="BB247" s="34" t="s">
        <v>546</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547</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548</v>
      </c>
      <c r="AG248" s="6">
        <v>1</v>
      </c>
      <c r="AH248" s="6">
        <v>0</v>
      </c>
      <c r="AI248" s="6">
        <v>0</v>
      </c>
      <c r="AJ248" s="6">
        <v>0</v>
      </c>
      <c r="AK248" s="11">
        <v>0</v>
      </c>
      <c r="AL248" s="11">
        <v>0</v>
      </c>
      <c r="AM248" s="11">
        <v>0</v>
      </c>
      <c r="AN248" s="11">
        <v>0.5</v>
      </c>
      <c r="AO248" s="11">
        <v>999999</v>
      </c>
      <c r="AP248" s="11">
        <v>2</v>
      </c>
      <c r="AQ248" s="11">
        <v>0</v>
      </c>
      <c r="AR248" s="6">
        <v>0</v>
      </c>
      <c r="AS248" s="11" t="s">
        <v>543</v>
      </c>
      <c r="AT248" s="15" t="s">
        <v>212</v>
      </c>
      <c r="AU248" s="11" t="s">
        <v>347</v>
      </c>
      <c r="AV248" s="14">
        <v>10000007</v>
      </c>
      <c r="AW248" s="14">
        <v>62002307</v>
      </c>
      <c r="AX248" s="15" t="s">
        <v>228</v>
      </c>
      <c r="AY248" s="15" t="s">
        <v>258</v>
      </c>
      <c r="AZ248" s="13">
        <v>0</v>
      </c>
      <c r="BA248" s="13">
        <v>0</v>
      </c>
      <c r="BB248" s="34" t="s">
        <v>549</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550</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551</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8" t="s">
        <v>552</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553</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554</v>
      </c>
      <c r="AZ251" s="13">
        <v>0</v>
      </c>
      <c r="BA251" s="13">
        <v>0</v>
      </c>
      <c r="BB251" s="34" t="s">
        <v>555</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556</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557</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414</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558</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511</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559</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560</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407</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561</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562</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414</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563</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413</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414</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564</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548</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565</v>
      </c>
      <c r="AZ258" s="13">
        <v>0</v>
      </c>
      <c r="BA258" s="13">
        <v>0</v>
      </c>
      <c r="BB258" s="34" t="s">
        <v>566</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479</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567</v>
      </c>
      <c r="AZ260" s="13">
        <v>0</v>
      </c>
      <c r="BA260" s="13">
        <v>0</v>
      </c>
      <c r="BB260" s="34" t="s">
        <v>568</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569</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8" t="s">
        <v>570</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571</v>
      </c>
      <c r="AZ262" s="13">
        <v>0</v>
      </c>
      <c r="BA262" s="13">
        <v>0</v>
      </c>
      <c r="BB262" s="34" t="s">
        <v>394</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572</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573</v>
      </c>
      <c r="AT263" s="90" t="s">
        <v>212</v>
      </c>
      <c r="AU263" s="88" t="s">
        <v>347</v>
      </c>
      <c r="AV263" s="87">
        <v>0</v>
      </c>
      <c r="AW263" s="87">
        <v>62001601</v>
      </c>
      <c r="AX263" s="86" t="s">
        <v>158</v>
      </c>
      <c r="AY263" s="88">
        <v>0</v>
      </c>
      <c r="AZ263" s="89">
        <v>0</v>
      </c>
      <c r="BA263" s="89">
        <v>0</v>
      </c>
      <c r="BB263" s="98" t="s">
        <v>574</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575</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550</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576</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347</v>
      </c>
      <c r="AV265" s="87">
        <v>0</v>
      </c>
      <c r="AW265" s="87">
        <v>0</v>
      </c>
      <c r="AX265" s="86" t="s">
        <v>342</v>
      </c>
      <c r="AY265" s="88" t="s">
        <v>577</v>
      </c>
      <c r="AZ265" s="89">
        <v>0</v>
      </c>
      <c r="BA265" s="89">
        <v>0</v>
      </c>
      <c r="BB265" s="104" t="s">
        <v>578</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579</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580</v>
      </c>
      <c r="AZ266" s="89">
        <v>0</v>
      </c>
      <c r="BA266" s="89">
        <v>0</v>
      </c>
      <c r="BB266" s="98" t="s">
        <v>581</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582</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583</v>
      </c>
      <c r="AS267" s="221" t="s">
        <v>573</v>
      </c>
      <c r="AT267" s="90" t="s">
        <v>157</v>
      </c>
      <c r="AU267" s="88" t="s">
        <v>347</v>
      </c>
      <c r="AV267" s="87">
        <v>0</v>
      </c>
      <c r="AW267" s="87">
        <v>62001601</v>
      </c>
      <c r="AX267" s="86" t="s">
        <v>158</v>
      </c>
      <c r="AY267" s="88">
        <v>0</v>
      </c>
      <c r="AZ267" s="89">
        <v>0</v>
      </c>
      <c r="BA267" s="89">
        <v>0</v>
      </c>
      <c r="BB267" s="98" t="s">
        <v>584</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585</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586</v>
      </c>
      <c r="AT268" s="90" t="s">
        <v>157</v>
      </c>
      <c r="AU268" s="88" t="s">
        <v>347</v>
      </c>
      <c r="AV268" s="87">
        <v>0</v>
      </c>
      <c r="AW268" s="87">
        <v>62001602</v>
      </c>
      <c r="AX268" s="86" t="s">
        <v>158</v>
      </c>
      <c r="AY268" s="88">
        <v>0</v>
      </c>
      <c r="AZ268" s="89">
        <v>0</v>
      </c>
      <c r="BA268" s="89">
        <v>0</v>
      </c>
      <c r="BB268" s="98" t="s">
        <v>587</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588</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589</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590</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591</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592</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593</v>
      </c>
      <c r="AT272" s="54" t="s">
        <v>157</v>
      </c>
      <c r="AU272" s="55">
        <v>0</v>
      </c>
      <c r="AV272" s="55">
        <v>0</v>
      </c>
      <c r="AW272" s="55">
        <v>0</v>
      </c>
      <c r="AX272" s="74" t="s">
        <v>158</v>
      </c>
      <c r="AY272" s="62">
        <v>0</v>
      </c>
      <c r="AZ272" s="105">
        <v>0</v>
      </c>
      <c r="BA272" s="105">
        <v>0</v>
      </c>
      <c r="BB272" s="77" t="s">
        <v>594</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595</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596</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4" t="s">
        <v>597</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598</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599</v>
      </c>
      <c r="AZ275" s="13">
        <v>0</v>
      </c>
      <c r="BA275" s="13">
        <v>0</v>
      </c>
      <c r="BB275" s="34" t="s">
        <v>600</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601</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602</v>
      </c>
      <c r="AZ276" s="13">
        <v>0</v>
      </c>
      <c r="BA276" s="13">
        <v>0</v>
      </c>
      <c r="BB276" s="34" t="s">
        <v>603</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550</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604</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489</v>
      </c>
      <c r="AU278" s="11" t="s">
        <v>347</v>
      </c>
      <c r="AV278" s="14">
        <v>10000007</v>
      </c>
      <c r="AW278" s="14">
        <v>70302003</v>
      </c>
      <c r="AX278" s="15" t="s">
        <v>378</v>
      </c>
      <c r="AY278" s="13" t="s">
        <v>605</v>
      </c>
      <c r="AZ278" s="13">
        <v>0</v>
      </c>
      <c r="BA278" s="13">
        <v>0</v>
      </c>
      <c r="BB278" s="34" t="s">
        <v>606</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607</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608</v>
      </c>
      <c r="AZ279" s="76">
        <v>0</v>
      </c>
      <c r="BA279" s="76">
        <v>0</v>
      </c>
      <c r="BB279" s="77" t="s">
        <v>407</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609</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608</v>
      </c>
      <c r="AZ280" s="76">
        <v>0</v>
      </c>
      <c r="BA280" s="76">
        <v>0</v>
      </c>
      <c r="BB280" s="77" t="s">
        <v>407</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610</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608</v>
      </c>
      <c r="AZ281" s="76">
        <v>0</v>
      </c>
      <c r="BA281" s="76">
        <v>0</v>
      </c>
      <c r="BB281" s="77" t="s">
        <v>407</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611</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416</v>
      </c>
      <c r="AG282" s="62">
        <v>1</v>
      </c>
      <c r="AH282" s="62">
        <v>1</v>
      </c>
      <c r="AI282" s="59">
        <v>0</v>
      </c>
      <c r="AJ282" s="54">
        <v>1.5</v>
      </c>
      <c r="AK282" s="63">
        <v>0</v>
      </c>
      <c r="AL282" s="54">
        <v>0</v>
      </c>
      <c r="AM282" s="54">
        <v>0</v>
      </c>
      <c r="AN282" s="54">
        <v>0.5</v>
      </c>
      <c r="AO282" s="54">
        <v>4000</v>
      </c>
      <c r="AP282" s="54">
        <v>3</v>
      </c>
      <c r="AQ282" s="54">
        <v>0</v>
      </c>
      <c r="AR282" s="59">
        <v>0</v>
      </c>
      <c r="AS282" s="65" t="s">
        <v>362</v>
      </c>
      <c r="AT282" s="54">
        <v>0</v>
      </c>
      <c r="AU282" s="55">
        <v>0</v>
      </c>
      <c r="AV282" s="55">
        <v>0</v>
      </c>
      <c r="AW282" s="55">
        <v>20000020</v>
      </c>
      <c r="AX282" s="74" t="s">
        <v>158</v>
      </c>
      <c r="AY282" s="103">
        <v>0</v>
      </c>
      <c r="AZ282" s="76">
        <v>0</v>
      </c>
      <c r="BA282" s="76">
        <v>0</v>
      </c>
      <c r="BB282" s="77" t="s">
        <v>414</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609</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612</v>
      </c>
      <c r="AZ283" s="76">
        <v>0</v>
      </c>
      <c r="BA283" s="76">
        <v>0</v>
      </c>
      <c r="BB283" s="77" t="s">
        <v>407</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613</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8" t="s">
        <v>570</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614</v>
      </c>
      <c r="AZ285" s="13">
        <v>0</v>
      </c>
      <c r="BA285" s="13">
        <v>0</v>
      </c>
      <c r="BB285" s="34" t="s">
        <v>615</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616</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617</v>
      </c>
      <c r="AZ288" s="13">
        <v>0</v>
      </c>
      <c r="BA288" s="13">
        <v>0</v>
      </c>
      <c r="BB288" s="68"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616</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618</v>
      </c>
      <c r="AZ289" s="13">
        <v>0</v>
      </c>
      <c r="BA289" s="13">
        <v>0</v>
      </c>
      <c r="BB289" s="68"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616</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619</v>
      </c>
      <c r="AZ290" s="13">
        <v>0</v>
      </c>
      <c r="BA290" s="13">
        <v>0</v>
      </c>
      <c r="BB290" s="68"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616</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620</v>
      </c>
      <c r="AZ291" s="13">
        <v>0</v>
      </c>
      <c r="BA291" s="13">
        <v>0</v>
      </c>
      <c r="BB291" s="68"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8" t="s">
        <v>621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622</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407</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623</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459</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624</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459</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625</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409</v>
      </c>
      <c r="AG296" s="62">
        <v>1</v>
      </c>
      <c r="AH296" s="62">
        <v>1</v>
      </c>
      <c r="AI296" s="59">
        <v>0</v>
      </c>
      <c r="AJ296" s="54">
        <v>2</v>
      </c>
      <c r="AK296" s="63">
        <v>0</v>
      </c>
      <c r="AL296" s="54">
        <v>0</v>
      </c>
      <c r="AM296" s="54">
        <v>0</v>
      </c>
      <c r="AN296" s="54">
        <v>0.5</v>
      </c>
      <c r="AO296" s="54">
        <v>3200</v>
      </c>
      <c r="AP296" s="54">
        <v>0</v>
      </c>
      <c r="AQ296" s="54">
        <v>0</v>
      </c>
      <c r="AR296" s="59">
        <v>0</v>
      </c>
      <c r="AS296" s="65" t="s">
        <v>626</v>
      </c>
      <c r="AT296" s="54" t="s">
        <v>157</v>
      </c>
      <c r="AU296" s="55">
        <v>0</v>
      </c>
      <c r="AV296" s="55">
        <v>0</v>
      </c>
      <c r="AW296" s="55">
        <v>20000019</v>
      </c>
      <c r="AX296" s="74" t="s">
        <v>158</v>
      </c>
      <c r="AY296" s="103">
        <v>0</v>
      </c>
      <c r="AZ296" s="76">
        <v>0</v>
      </c>
      <c r="BA296" s="76">
        <v>0</v>
      </c>
      <c r="BB296" s="77" t="s">
        <v>414</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627</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628</v>
      </c>
      <c r="AZ297" s="13">
        <v>0</v>
      </c>
      <c r="BA297" s="13">
        <v>0</v>
      </c>
      <c r="BB297" s="34" t="s">
        <v>629</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541</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630</v>
      </c>
      <c r="AS299" s="14" t="s">
        <v>156</v>
      </c>
      <c r="AT299" s="15" t="s">
        <v>157</v>
      </c>
      <c r="AU299" s="14" t="s">
        <v>245</v>
      </c>
      <c r="AV299" s="14">
        <v>0</v>
      </c>
      <c r="AW299" s="14">
        <v>0</v>
      </c>
      <c r="AX299" s="15" t="s">
        <v>158</v>
      </c>
      <c r="AY299" s="15" t="s">
        <v>156</v>
      </c>
      <c r="AZ299" s="13">
        <v>0</v>
      </c>
      <c r="BA299" s="13">
        <v>0</v>
      </c>
      <c r="BB299" s="68" t="s">
        <v>485</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491</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4" t="s">
        <v>492</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631</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548</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4" t="s">
        <v>632</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511</v>
      </c>
      <c r="AG302" s="61">
        <v>0</v>
      </c>
      <c r="AH302" s="61">
        <v>2</v>
      </c>
      <c r="AI302" s="6">
        <v>0</v>
      </c>
      <c r="AJ302" s="9">
        <v>4</v>
      </c>
      <c r="AK302" s="27">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4" t="s">
        <v>512</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633</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634</v>
      </c>
      <c r="AZ303" s="76">
        <v>0</v>
      </c>
      <c r="BA303" s="76">
        <v>0</v>
      </c>
      <c r="BB303" s="77" t="s">
        <v>407</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635</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557</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636</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637</v>
      </c>
      <c r="AG305" s="62">
        <v>1</v>
      </c>
      <c r="AH305" s="62">
        <v>1</v>
      </c>
      <c r="AI305" s="59">
        <v>0</v>
      </c>
      <c r="AJ305" s="54">
        <v>3</v>
      </c>
      <c r="AK305" s="63">
        <v>0</v>
      </c>
      <c r="AL305" s="54">
        <v>0</v>
      </c>
      <c r="AM305" s="54">
        <v>0</v>
      </c>
      <c r="AN305" s="54">
        <v>0.5</v>
      </c>
      <c r="AO305" s="54">
        <v>2500</v>
      </c>
      <c r="AP305" s="54">
        <v>3</v>
      </c>
      <c r="AQ305" s="54">
        <v>0</v>
      </c>
      <c r="AR305" s="59">
        <v>0</v>
      </c>
      <c r="AS305" s="65" t="s">
        <v>638</v>
      </c>
      <c r="AT305" s="54" t="s">
        <v>195</v>
      </c>
      <c r="AU305" s="55">
        <v>0</v>
      </c>
      <c r="AV305" s="55">
        <v>0</v>
      </c>
      <c r="AW305" s="55">
        <v>20000031</v>
      </c>
      <c r="AX305" s="74" t="s">
        <v>158</v>
      </c>
      <c r="AY305" s="103">
        <v>0</v>
      </c>
      <c r="AZ305" s="76">
        <v>0</v>
      </c>
      <c r="BA305" s="76">
        <v>0</v>
      </c>
      <c r="BB305" s="77" t="s">
        <v>414</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639</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416</v>
      </c>
      <c r="AG306" s="62">
        <v>0</v>
      </c>
      <c r="AH306" s="62">
        <v>0</v>
      </c>
      <c r="AI306" s="59">
        <v>0</v>
      </c>
      <c r="AJ306" s="54">
        <v>0</v>
      </c>
      <c r="AK306" s="63">
        <v>0</v>
      </c>
      <c r="AL306" s="54">
        <v>0</v>
      </c>
      <c r="AM306" s="54">
        <v>0</v>
      </c>
      <c r="AN306" s="54">
        <v>0.5</v>
      </c>
      <c r="AO306" s="54">
        <v>3000</v>
      </c>
      <c r="AP306" s="54">
        <v>1</v>
      </c>
      <c r="AQ306" s="54">
        <v>0</v>
      </c>
      <c r="AR306" s="59">
        <v>0</v>
      </c>
      <c r="AS306" s="54">
        <v>0</v>
      </c>
      <c r="AT306" s="54" t="s">
        <v>396</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633</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634</v>
      </c>
      <c r="AZ307" s="76">
        <v>0</v>
      </c>
      <c r="BA307" s="76">
        <v>0</v>
      </c>
      <c r="BB307" s="77" t="s">
        <v>407</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633</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634</v>
      </c>
      <c r="AZ308" s="76">
        <v>0</v>
      </c>
      <c r="BA308" s="76">
        <v>0</v>
      </c>
      <c r="BB308" s="77" t="s">
        <v>407</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640</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459</v>
      </c>
      <c r="AG309" s="62">
        <v>1</v>
      </c>
      <c r="AH309" s="62">
        <v>1</v>
      </c>
      <c r="AI309" s="59">
        <v>0</v>
      </c>
      <c r="AJ309" s="54">
        <v>1.5</v>
      </c>
      <c r="AK309" s="63">
        <v>0</v>
      </c>
      <c r="AL309" s="54">
        <v>0</v>
      </c>
      <c r="AM309" s="54">
        <v>0</v>
      </c>
      <c r="AN309" s="54">
        <v>0.5</v>
      </c>
      <c r="AO309" s="54">
        <v>999000</v>
      </c>
      <c r="AP309" s="54">
        <v>1</v>
      </c>
      <c r="AQ309" s="54">
        <v>0</v>
      </c>
      <c r="AR309" s="59">
        <v>0</v>
      </c>
      <c r="AS309" s="65" t="s">
        <v>641</v>
      </c>
      <c r="AT309" s="54" t="s">
        <v>157</v>
      </c>
      <c r="AU309" s="55">
        <v>0</v>
      </c>
      <c r="AV309" s="55">
        <v>0</v>
      </c>
      <c r="AW309" s="55">
        <v>20000032</v>
      </c>
      <c r="AX309" s="74" t="s">
        <v>158</v>
      </c>
      <c r="AY309" s="103">
        <v>0</v>
      </c>
      <c r="AZ309" s="76">
        <v>0</v>
      </c>
      <c r="BA309" s="76">
        <v>0</v>
      </c>
      <c r="BB309" s="77" t="s">
        <v>414</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642</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548</v>
      </c>
      <c r="AG310" s="6">
        <v>1</v>
      </c>
      <c r="AH310" s="6">
        <v>0</v>
      </c>
      <c r="AI310" s="6">
        <v>0</v>
      </c>
      <c r="AJ310" s="6">
        <v>0</v>
      </c>
      <c r="AK310" s="11">
        <v>0</v>
      </c>
      <c r="AL310" s="11">
        <v>0</v>
      </c>
      <c r="AM310" s="11">
        <v>0</v>
      </c>
      <c r="AN310" s="11">
        <v>0.5</v>
      </c>
      <c r="AO310" s="11">
        <v>999999</v>
      </c>
      <c r="AP310" s="11">
        <v>0.5</v>
      </c>
      <c r="AQ310" s="11">
        <v>0</v>
      </c>
      <c r="AR310" s="6">
        <v>0</v>
      </c>
      <c r="AS310" s="223" t="s">
        <v>643</v>
      </c>
      <c r="AT310" s="15" t="s">
        <v>195</v>
      </c>
      <c r="AU310" s="11" t="s">
        <v>347</v>
      </c>
      <c r="AV310" s="14">
        <v>10000007</v>
      </c>
      <c r="AW310" s="14">
        <v>70302001</v>
      </c>
      <c r="AX310" s="15" t="s">
        <v>228</v>
      </c>
      <c r="AY310" s="15" t="s">
        <v>258</v>
      </c>
      <c r="AZ310" s="13">
        <v>0</v>
      </c>
      <c r="BA310" s="13">
        <v>0</v>
      </c>
      <c r="BB310" s="34" t="s">
        <v>644</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645</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646</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604</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647</v>
      </c>
      <c r="AZ312" s="13">
        <v>0</v>
      </c>
      <c r="BA312" s="13">
        <v>0</v>
      </c>
      <c r="BB312" s="34" t="s">
        <v>648</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649</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650</v>
      </c>
      <c r="AZ313" s="13">
        <v>0</v>
      </c>
      <c r="BA313" s="13">
        <v>0</v>
      </c>
      <c r="BB313" s="34" t="s">
        <v>651</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652</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590</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653</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654</v>
      </c>
      <c r="AZ315" s="37">
        <v>0</v>
      </c>
      <c r="BA315" s="37">
        <v>0</v>
      </c>
      <c r="BB315" s="38" t="s">
        <v>407</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655</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8">
        <v>0</v>
      </c>
      <c r="AH316" s="28">
        <v>0</v>
      </c>
      <c r="AI316" s="24">
        <v>0</v>
      </c>
      <c r="AJ316" s="17">
        <v>0</v>
      </c>
      <c r="AK316" s="29">
        <v>0</v>
      </c>
      <c r="AL316" s="17">
        <v>0</v>
      </c>
      <c r="AM316" s="17">
        <v>0</v>
      </c>
      <c r="AN316" s="17">
        <v>0.5</v>
      </c>
      <c r="AO316" s="17">
        <v>999000</v>
      </c>
      <c r="AP316" s="17">
        <v>0</v>
      </c>
      <c r="AQ316" s="17">
        <v>20</v>
      </c>
      <c r="AR316" s="24">
        <v>0</v>
      </c>
      <c r="AS316" s="31" t="s">
        <v>656</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657</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590</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658</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590</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659</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8" t="s">
        <v>660</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661</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662</v>
      </c>
      <c r="AZ320" s="13">
        <v>0</v>
      </c>
      <c r="BA320" s="13">
        <v>0</v>
      </c>
      <c r="BB320" s="34" t="s">
        <v>663</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541</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485</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401</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402</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403</v>
      </c>
      <c r="AY323" s="52" t="s">
        <v>664</v>
      </c>
      <c r="AZ323" s="58">
        <v>0</v>
      </c>
      <c r="BA323" s="58">
        <v>0</v>
      </c>
      <c r="BB323" s="73" t="s">
        <v>405</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649</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665</v>
      </c>
      <c r="AZ324" s="13">
        <v>0</v>
      </c>
      <c r="BA324" s="13">
        <v>0</v>
      </c>
      <c r="BB324" s="34" t="s">
        <v>666</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667</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8">
        <v>0</v>
      </c>
      <c r="AH325" s="28">
        <v>0</v>
      </c>
      <c r="AI325" s="24">
        <v>0</v>
      </c>
      <c r="AJ325" s="17">
        <v>0</v>
      </c>
      <c r="AK325" s="29">
        <v>0</v>
      </c>
      <c r="AL325" s="17">
        <v>0</v>
      </c>
      <c r="AM325" s="17">
        <v>0</v>
      </c>
      <c r="AN325" s="17">
        <v>0.5</v>
      </c>
      <c r="AO325" s="17">
        <v>6000</v>
      </c>
      <c r="AP325" s="17">
        <v>1.1499999999999999</v>
      </c>
      <c r="AQ325" s="17">
        <v>5</v>
      </c>
      <c r="AR325" s="24">
        <v>0</v>
      </c>
      <c r="AS325" s="31" t="s">
        <v>423</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668</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669</v>
      </c>
      <c r="AZ326" s="37">
        <v>0</v>
      </c>
      <c r="BA326" s="37">
        <v>0</v>
      </c>
      <c r="BB326" s="38" t="s">
        <v>407</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670</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8">
        <v>0</v>
      </c>
      <c r="AH327" s="28">
        <v>0</v>
      </c>
      <c r="AI327" s="24">
        <v>0</v>
      </c>
      <c r="AJ327" s="17">
        <v>0</v>
      </c>
      <c r="AK327" s="29">
        <v>0</v>
      </c>
      <c r="AL327" s="17">
        <v>0</v>
      </c>
      <c r="AM327" s="17">
        <v>0</v>
      </c>
      <c r="AN327" s="17">
        <v>0.5</v>
      </c>
      <c r="AO327" s="17">
        <v>999000</v>
      </c>
      <c r="AP327" s="17">
        <v>0</v>
      </c>
      <c r="AQ327" s="17">
        <v>20</v>
      </c>
      <c r="AR327" s="24">
        <v>0</v>
      </c>
      <c r="AS327" s="31" t="s">
        <v>671</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672</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414</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673</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674</v>
      </c>
      <c r="AZ329" s="13">
        <v>0</v>
      </c>
      <c r="BA329" s="13">
        <v>0</v>
      </c>
      <c r="BB329" s="34" t="s">
        <v>675</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676</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4" t="s">
        <v>677</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598</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678</v>
      </c>
      <c r="AZ331" s="13">
        <v>0</v>
      </c>
      <c r="BA331" s="13">
        <v>0</v>
      </c>
      <c r="BB331" s="34" t="s">
        <v>679</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601</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680</v>
      </c>
      <c r="AZ332" s="13">
        <v>0</v>
      </c>
      <c r="BA332" s="13">
        <v>0</v>
      </c>
      <c r="BB332" s="34" t="s">
        <v>681</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682</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4" t="s">
        <v>683</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684</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489</v>
      </c>
      <c r="AU334" s="11" t="s">
        <v>347</v>
      </c>
      <c r="AV334" s="14">
        <v>10000007</v>
      </c>
      <c r="AW334" s="14">
        <v>70302007</v>
      </c>
      <c r="AX334" s="15" t="s">
        <v>378</v>
      </c>
      <c r="AY334" s="13" t="s">
        <v>685</v>
      </c>
      <c r="AZ334" s="13">
        <v>0</v>
      </c>
      <c r="BA334" s="13">
        <v>0</v>
      </c>
      <c r="BB334" s="34" t="s">
        <v>686</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687</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688</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504</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689</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504</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690</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396</v>
      </c>
      <c r="AU338" s="52" t="s">
        <v>347</v>
      </c>
      <c r="AV338" s="57">
        <v>10000007</v>
      </c>
      <c r="AW338" s="57">
        <v>70204002</v>
      </c>
      <c r="AX338" s="51" t="s">
        <v>158</v>
      </c>
      <c r="AY338" s="52" t="s">
        <v>691</v>
      </c>
      <c r="AZ338" s="58">
        <v>0</v>
      </c>
      <c r="BA338" s="58">
        <v>0</v>
      </c>
      <c r="BB338" s="73" t="s">
        <v>394</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399</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400</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486</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484</v>
      </c>
      <c r="AS340" s="57" t="s">
        <v>156</v>
      </c>
      <c r="AT340" s="56" t="s">
        <v>157</v>
      </c>
      <c r="AU340" s="57" t="s">
        <v>245</v>
      </c>
      <c r="AV340" s="57">
        <v>0</v>
      </c>
      <c r="AW340" s="57">
        <v>0</v>
      </c>
      <c r="AX340" s="56" t="s">
        <v>158</v>
      </c>
      <c r="AY340" s="56" t="s">
        <v>156</v>
      </c>
      <c r="AZ340" s="58">
        <v>0</v>
      </c>
      <c r="BA340" s="58">
        <v>0</v>
      </c>
      <c r="BB340" s="78" t="s">
        <v>692</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693</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424</v>
      </c>
      <c r="AT341" s="56" t="s">
        <v>396</v>
      </c>
      <c r="AU341" s="52" t="s">
        <v>347</v>
      </c>
      <c r="AV341" s="57">
        <v>10000007</v>
      </c>
      <c r="AW341" s="57">
        <v>70305008</v>
      </c>
      <c r="AX341" s="51" t="s">
        <v>158</v>
      </c>
      <c r="AY341" s="52">
        <v>0</v>
      </c>
      <c r="AZ341" s="58">
        <v>0</v>
      </c>
      <c r="BA341" s="58">
        <v>0</v>
      </c>
      <c r="BB341" s="73" t="s">
        <v>694</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695</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548</v>
      </c>
      <c r="AG342" s="60">
        <v>0</v>
      </c>
      <c r="AH342" s="60">
        <v>0</v>
      </c>
      <c r="AI342" s="60">
        <v>0</v>
      </c>
      <c r="AJ342" s="60">
        <v>0</v>
      </c>
      <c r="AK342" s="52">
        <v>0</v>
      </c>
      <c r="AL342" s="52">
        <v>0</v>
      </c>
      <c r="AM342" s="52">
        <v>0</v>
      </c>
      <c r="AN342" s="52">
        <v>0.5</v>
      </c>
      <c r="AO342" s="52">
        <v>999999</v>
      </c>
      <c r="AP342" s="52">
        <v>0.5</v>
      </c>
      <c r="AQ342" s="52">
        <v>0</v>
      </c>
      <c r="AR342" s="60">
        <v>0</v>
      </c>
      <c r="AS342" s="224" t="s">
        <v>643</v>
      </c>
      <c r="AT342" s="56" t="s">
        <v>157</v>
      </c>
      <c r="AU342" s="52" t="s">
        <v>347</v>
      </c>
      <c r="AV342" s="57">
        <v>10000007</v>
      </c>
      <c r="AW342" s="57">
        <v>70202004</v>
      </c>
      <c r="AX342" s="56" t="s">
        <v>228</v>
      </c>
      <c r="AY342" s="56" t="s">
        <v>258</v>
      </c>
      <c r="AZ342" s="58">
        <v>0</v>
      </c>
      <c r="BA342" s="58">
        <v>0</v>
      </c>
      <c r="BB342" s="73" t="s">
        <v>632</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435</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443</v>
      </c>
      <c r="AG343" s="60">
        <v>2</v>
      </c>
      <c r="AH343" s="60">
        <v>2</v>
      </c>
      <c r="AI343" s="60">
        <v>0</v>
      </c>
      <c r="AJ343" s="60">
        <v>3</v>
      </c>
      <c r="AK343" s="57">
        <v>0</v>
      </c>
      <c r="AL343" s="57">
        <v>0</v>
      </c>
      <c r="AM343" s="57">
        <v>0</v>
      </c>
      <c r="AN343" s="57">
        <v>0.5</v>
      </c>
      <c r="AO343" s="57">
        <v>60000</v>
      </c>
      <c r="AP343" s="57">
        <v>0</v>
      </c>
      <c r="AQ343" s="57">
        <v>4</v>
      </c>
      <c r="AR343" s="60">
        <v>0</v>
      </c>
      <c r="AS343" s="57" t="s">
        <v>424</v>
      </c>
      <c r="AT343" s="56" t="s">
        <v>156</v>
      </c>
      <c r="AU343" s="57" t="s">
        <v>354</v>
      </c>
      <c r="AV343" s="57">
        <v>10003002</v>
      </c>
      <c r="AW343" s="57">
        <v>20000039</v>
      </c>
      <c r="AX343" s="56" t="s">
        <v>437</v>
      </c>
      <c r="AY343" s="56" t="s">
        <v>696</v>
      </c>
      <c r="AZ343" s="58">
        <v>0</v>
      </c>
      <c r="BA343" s="58">
        <v>0</v>
      </c>
      <c r="BB343" s="78" t="s">
        <v>439</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435</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443</v>
      </c>
      <c r="AG344" s="60">
        <v>2</v>
      </c>
      <c r="AH344" s="60">
        <v>2</v>
      </c>
      <c r="AI344" s="60">
        <v>0</v>
      </c>
      <c r="AJ344" s="60">
        <v>3</v>
      </c>
      <c r="AK344" s="57">
        <v>0</v>
      </c>
      <c r="AL344" s="57">
        <v>0</v>
      </c>
      <c r="AM344" s="57">
        <v>0</v>
      </c>
      <c r="AN344" s="57">
        <v>0.5</v>
      </c>
      <c r="AO344" s="57">
        <v>60000</v>
      </c>
      <c r="AP344" s="57">
        <v>0</v>
      </c>
      <c r="AQ344" s="57">
        <v>4</v>
      </c>
      <c r="AR344" s="60">
        <v>0</v>
      </c>
      <c r="AS344" s="57" t="s">
        <v>424</v>
      </c>
      <c r="AT344" s="56" t="s">
        <v>156</v>
      </c>
      <c r="AU344" s="57" t="s">
        <v>354</v>
      </c>
      <c r="AV344" s="57">
        <v>10003002</v>
      </c>
      <c r="AW344" s="57">
        <v>20000039</v>
      </c>
      <c r="AX344" s="56" t="s">
        <v>437</v>
      </c>
      <c r="AY344" s="56" t="s">
        <v>697</v>
      </c>
      <c r="AZ344" s="58">
        <v>0</v>
      </c>
      <c r="BA344" s="58">
        <v>0</v>
      </c>
      <c r="BB344" s="78" t="s">
        <v>439</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435</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443</v>
      </c>
      <c r="AG345" s="60">
        <v>2</v>
      </c>
      <c r="AH345" s="60">
        <v>2</v>
      </c>
      <c r="AI345" s="60">
        <v>0</v>
      </c>
      <c r="AJ345" s="60">
        <v>3</v>
      </c>
      <c r="AK345" s="57">
        <v>0</v>
      </c>
      <c r="AL345" s="57">
        <v>0</v>
      </c>
      <c r="AM345" s="57">
        <v>0</v>
      </c>
      <c r="AN345" s="57">
        <v>0.5</v>
      </c>
      <c r="AO345" s="57">
        <v>60000</v>
      </c>
      <c r="AP345" s="57">
        <v>0</v>
      </c>
      <c r="AQ345" s="57">
        <v>4</v>
      </c>
      <c r="AR345" s="60">
        <v>0</v>
      </c>
      <c r="AS345" s="57" t="s">
        <v>424</v>
      </c>
      <c r="AT345" s="56" t="s">
        <v>156</v>
      </c>
      <c r="AU345" s="57" t="s">
        <v>354</v>
      </c>
      <c r="AV345" s="57">
        <v>10003002</v>
      </c>
      <c r="AW345" s="57">
        <v>20000039</v>
      </c>
      <c r="AX345" s="56" t="s">
        <v>437</v>
      </c>
      <c r="AY345" s="56" t="s">
        <v>698</v>
      </c>
      <c r="AZ345" s="58">
        <v>0</v>
      </c>
      <c r="BA345" s="58">
        <v>0</v>
      </c>
      <c r="BB345" s="78" t="s">
        <v>439</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684</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354</v>
      </c>
      <c r="AV346" s="57">
        <v>10000007</v>
      </c>
      <c r="AW346" s="57">
        <v>70302007</v>
      </c>
      <c r="AX346" s="56" t="s">
        <v>378</v>
      </c>
      <c r="AY346" s="58" t="s">
        <v>699</v>
      </c>
      <c r="AZ346" s="58">
        <v>0</v>
      </c>
      <c r="BA346" s="58">
        <v>0</v>
      </c>
      <c r="BB346" s="73" t="s">
        <v>686</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700</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401</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402</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403</v>
      </c>
      <c r="AY348" s="52" t="s">
        <v>701</v>
      </c>
      <c r="AZ348" s="58">
        <v>0</v>
      </c>
      <c r="BA348" s="58">
        <v>0</v>
      </c>
      <c r="BB348" s="73" t="s">
        <v>405</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702</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703</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459</v>
      </c>
      <c r="AG350" s="28">
        <v>0</v>
      </c>
      <c r="AH350" s="28">
        <v>0</v>
      </c>
      <c r="AI350" s="24">
        <v>0</v>
      </c>
      <c r="AJ350" s="17">
        <v>0</v>
      </c>
      <c r="AK350" s="29">
        <v>0</v>
      </c>
      <c r="AL350" s="17">
        <v>0</v>
      </c>
      <c r="AM350" s="17">
        <v>0</v>
      </c>
      <c r="AN350" s="17">
        <v>0.5</v>
      </c>
      <c r="AO350" s="17">
        <v>20000</v>
      </c>
      <c r="AP350" s="17">
        <v>0</v>
      </c>
      <c r="AQ350" s="17">
        <v>4</v>
      </c>
      <c r="AR350" s="24">
        <v>0</v>
      </c>
      <c r="AS350" s="31" t="s">
        <v>455</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704</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8">
        <v>0</v>
      </c>
      <c r="AH351" s="28">
        <v>0</v>
      </c>
      <c r="AI351" s="24">
        <v>0</v>
      </c>
      <c r="AJ351" s="17">
        <v>0</v>
      </c>
      <c r="AK351" s="29">
        <v>0</v>
      </c>
      <c r="AL351" s="17">
        <v>0</v>
      </c>
      <c r="AM351" s="17">
        <v>0</v>
      </c>
      <c r="AN351" s="17">
        <v>0.5</v>
      </c>
      <c r="AO351" s="17">
        <v>999000</v>
      </c>
      <c r="AP351" s="17">
        <v>0</v>
      </c>
      <c r="AQ351" s="17">
        <v>20</v>
      </c>
      <c r="AR351" s="24">
        <v>0</v>
      </c>
      <c r="AS351" s="31" t="s">
        <v>656</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705</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454</v>
      </c>
      <c r="AG352" s="28">
        <v>0</v>
      </c>
      <c r="AH352" s="28">
        <v>0</v>
      </c>
      <c r="AI352" s="24">
        <v>0</v>
      </c>
      <c r="AJ352" s="17">
        <v>0</v>
      </c>
      <c r="AK352" s="29">
        <v>0</v>
      </c>
      <c r="AL352" s="17">
        <v>0</v>
      </c>
      <c r="AM352" s="17">
        <v>0</v>
      </c>
      <c r="AN352" s="17">
        <v>0.5</v>
      </c>
      <c r="AO352" s="17">
        <v>20000</v>
      </c>
      <c r="AP352" s="17">
        <v>0</v>
      </c>
      <c r="AQ352" s="17">
        <v>4</v>
      </c>
      <c r="AR352" s="24">
        <v>0</v>
      </c>
      <c r="AS352" s="31" t="s">
        <v>455</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706</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454</v>
      </c>
      <c r="AG353" s="28">
        <v>0</v>
      </c>
      <c r="AH353" s="28">
        <v>0</v>
      </c>
      <c r="AI353" s="24">
        <v>0</v>
      </c>
      <c r="AJ353" s="17">
        <v>0</v>
      </c>
      <c r="AK353" s="29">
        <v>0</v>
      </c>
      <c r="AL353" s="17">
        <v>0</v>
      </c>
      <c r="AM353" s="17">
        <v>0</v>
      </c>
      <c r="AN353" s="17">
        <v>0.5</v>
      </c>
      <c r="AO353" s="17">
        <v>20000</v>
      </c>
      <c r="AP353" s="17">
        <v>0</v>
      </c>
      <c r="AQ353" s="17">
        <v>4</v>
      </c>
      <c r="AR353" s="24">
        <v>0</v>
      </c>
      <c r="AS353" s="31" t="s">
        <v>455</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707</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708</v>
      </c>
      <c r="AZ354" s="37">
        <v>0</v>
      </c>
      <c r="BA354" s="37">
        <v>0</v>
      </c>
      <c r="BB354" s="38" t="s">
        <v>407</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709</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710</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8">
        <v>1</v>
      </c>
      <c r="AH356" s="28">
        <v>1</v>
      </c>
      <c r="AI356" s="24">
        <v>0</v>
      </c>
      <c r="AJ356" s="17">
        <v>1.5</v>
      </c>
      <c r="AK356" s="29">
        <v>0</v>
      </c>
      <c r="AL356" s="17">
        <v>0</v>
      </c>
      <c r="AM356" s="17">
        <v>0</v>
      </c>
      <c r="AN356" s="17">
        <v>0.5</v>
      </c>
      <c r="AO356" s="17">
        <v>4000</v>
      </c>
      <c r="AP356" s="17">
        <v>3</v>
      </c>
      <c r="AQ356" s="17">
        <v>0</v>
      </c>
      <c r="AR356" s="24">
        <v>0</v>
      </c>
      <c r="AS356" s="31" t="s">
        <v>362</v>
      </c>
      <c r="AT356" s="17" t="s">
        <v>212</v>
      </c>
      <c r="AU356" s="18">
        <v>0</v>
      </c>
      <c r="AV356" s="18">
        <v>0</v>
      </c>
      <c r="AW356" s="18">
        <v>20000020</v>
      </c>
      <c r="AX356" s="35" t="s">
        <v>158</v>
      </c>
      <c r="AY356" s="36">
        <v>0</v>
      </c>
      <c r="AZ356" s="37">
        <v>0</v>
      </c>
      <c r="BA356" s="37">
        <v>0</v>
      </c>
      <c r="BB356" s="38" t="s">
        <v>504</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711</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454</v>
      </c>
      <c r="AG357" s="28">
        <v>0</v>
      </c>
      <c r="AH357" s="28">
        <v>0</v>
      </c>
      <c r="AI357" s="24">
        <v>0</v>
      </c>
      <c r="AJ357" s="17">
        <v>0</v>
      </c>
      <c r="AK357" s="29">
        <v>0</v>
      </c>
      <c r="AL357" s="17">
        <v>0</v>
      </c>
      <c r="AM357" s="17">
        <v>0</v>
      </c>
      <c r="AN357" s="17">
        <v>0.5</v>
      </c>
      <c r="AO357" s="17">
        <v>20000</v>
      </c>
      <c r="AP357" s="17">
        <v>0</v>
      </c>
      <c r="AQ357" s="17">
        <v>4</v>
      </c>
      <c r="AR357" s="24">
        <v>0</v>
      </c>
      <c r="AS357" s="31" t="s">
        <v>455</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712</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454</v>
      </c>
      <c r="AG358" s="28">
        <v>0</v>
      </c>
      <c r="AH358" s="28">
        <v>0</v>
      </c>
      <c r="AI358" s="24">
        <v>0</v>
      </c>
      <c r="AJ358" s="17">
        <v>0</v>
      </c>
      <c r="AK358" s="29">
        <v>0</v>
      </c>
      <c r="AL358" s="17">
        <v>0</v>
      </c>
      <c r="AM358" s="17">
        <v>0</v>
      </c>
      <c r="AN358" s="17">
        <v>0.5</v>
      </c>
      <c r="AO358" s="17">
        <v>20000</v>
      </c>
      <c r="AP358" s="17">
        <v>0</v>
      </c>
      <c r="AQ358" s="17">
        <v>4</v>
      </c>
      <c r="AR358" s="24">
        <v>0</v>
      </c>
      <c r="AS358" s="31" t="s">
        <v>455</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713</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457</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703</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714</v>
      </c>
      <c r="AG360" s="28">
        <v>0</v>
      </c>
      <c r="AH360" s="28">
        <v>0</v>
      </c>
      <c r="AI360" s="24">
        <v>0</v>
      </c>
      <c r="AJ360" s="17">
        <v>0</v>
      </c>
      <c r="AK360" s="29">
        <v>0</v>
      </c>
      <c r="AL360" s="17">
        <v>0</v>
      </c>
      <c r="AM360" s="17">
        <v>0</v>
      </c>
      <c r="AN360" s="17">
        <v>0.5</v>
      </c>
      <c r="AO360" s="17">
        <v>20000</v>
      </c>
      <c r="AP360" s="17">
        <v>0</v>
      </c>
      <c r="AQ360" s="17">
        <v>4</v>
      </c>
      <c r="AR360" s="24">
        <v>0</v>
      </c>
      <c r="AS360" s="31" t="s">
        <v>455</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703</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714</v>
      </c>
      <c r="AG361" s="28">
        <v>0</v>
      </c>
      <c r="AH361" s="28">
        <v>0</v>
      </c>
      <c r="AI361" s="24">
        <v>0</v>
      </c>
      <c r="AJ361" s="17">
        <v>0</v>
      </c>
      <c r="AK361" s="29">
        <v>0</v>
      </c>
      <c r="AL361" s="17">
        <v>0</v>
      </c>
      <c r="AM361" s="17">
        <v>0</v>
      </c>
      <c r="AN361" s="17">
        <v>0.5</v>
      </c>
      <c r="AO361" s="17">
        <v>20000</v>
      </c>
      <c r="AP361" s="17">
        <v>0</v>
      </c>
      <c r="AQ361" s="17">
        <v>4</v>
      </c>
      <c r="AR361" s="24">
        <v>0</v>
      </c>
      <c r="AS361" s="31" t="s">
        <v>455</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635</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557</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407</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639</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640</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459</v>
      </c>
      <c r="AG365" s="28">
        <v>1</v>
      </c>
      <c r="AH365" s="28">
        <v>1</v>
      </c>
      <c r="AI365" s="24">
        <v>0</v>
      </c>
      <c r="AJ365" s="17">
        <v>1.5</v>
      </c>
      <c r="AK365" s="29">
        <v>0</v>
      </c>
      <c r="AL365" s="17">
        <v>0</v>
      </c>
      <c r="AM365" s="17">
        <v>0</v>
      </c>
      <c r="AN365" s="17">
        <v>0.5</v>
      </c>
      <c r="AO365" s="17">
        <v>999000</v>
      </c>
      <c r="AP365" s="17">
        <v>1</v>
      </c>
      <c r="AQ365" s="17">
        <v>0</v>
      </c>
      <c r="AR365" s="24">
        <v>0</v>
      </c>
      <c r="AS365" s="31" t="s">
        <v>641</v>
      </c>
      <c r="AT365" s="17" t="s">
        <v>212</v>
      </c>
      <c r="AU365" s="18">
        <v>0</v>
      </c>
      <c r="AV365" s="18">
        <v>0</v>
      </c>
      <c r="AW365" s="18">
        <v>20000032</v>
      </c>
      <c r="AX365" s="35" t="s">
        <v>158</v>
      </c>
      <c r="AY365" s="36">
        <v>0</v>
      </c>
      <c r="AZ365" s="37">
        <v>0</v>
      </c>
      <c r="BA365" s="37">
        <v>0</v>
      </c>
      <c r="BB365" s="38" t="s">
        <v>414</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710</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8">
        <v>1</v>
      </c>
      <c r="AH366" s="28">
        <v>1</v>
      </c>
      <c r="AI366" s="24">
        <v>0</v>
      </c>
      <c r="AJ366" s="17">
        <v>1.5</v>
      </c>
      <c r="AK366" s="29">
        <v>0</v>
      </c>
      <c r="AL366" s="17">
        <v>0</v>
      </c>
      <c r="AM366" s="17">
        <v>0</v>
      </c>
      <c r="AN366" s="17">
        <v>0.5</v>
      </c>
      <c r="AO366" s="17">
        <v>4000</v>
      </c>
      <c r="AP366" s="17">
        <v>3</v>
      </c>
      <c r="AQ366" s="17">
        <v>0</v>
      </c>
      <c r="AR366" s="24">
        <v>0</v>
      </c>
      <c r="AS366" s="31" t="s">
        <v>626</v>
      </c>
      <c r="AT366" s="17" t="s">
        <v>212</v>
      </c>
      <c r="AU366" s="18">
        <v>0</v>
      </c>
      <c r="AV366" s="18">
        <v>0</v>
      </c>
      <c r="AW366" s="18">
        <v>20000020</v>
      </c>
      <c r="AX366" s="35" t="s">
        <v>158</v>
      </c>
      <c r="AY366" s="36">
        <v>0</v>
      </c>
      <c r="AZ366" s="37">
        <v>0</v>
      </c>
      <c r="BA366" s="37">
        <v>0</v>
      </c>
      <c r="BB366" s="38" t="s">
        <v>504</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707</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715</v>
      </c>
      <c r="AZ367" s="37">
        <v>0</v>
      </c>
      <c r="BA367" s="37">
        <v>0</v>
      </c>
      <c r="BB367" s="38" t="s">
        <v>407</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707</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715</v>
      </c>
      <c r="AZ368" s="37">
        <v>0</v>
      </c>
      <c r="BA368" s="37">
        <v>0</v>
      </c>
      <c r="BB368" s="38" t="s">
        <v>407</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667</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399</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400</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690</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347</v>
      </c>
      <c r="AV371" s="57">
        <v>10000007</v>
      </c>
      <c r="AW371" s="57">
        <v>70204002</v>
      </c>
      <c r="AX371" s="51" t="s">
        <v>158</v>
      </c>
      <c r="AY371" s="52" t="s">
        <v>716</v>
      </c>
      <c r="AZ371" s="58">
        <v>0</v>
      </c>
      <c r="BA371" s="58">
        <v>0</v>
      </c>
      <c r="BB371" s="73" t="s">
        <v>394</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486</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484</v>
      </c>
      <c r="AS372" s="57" t="s">
        <v>156</v>
      </c>
      <c r="AT372" s="56" t="s">
        <v>195</v>
      </c>
      <c r="AU372" s="57" t="s">
        <v>245</v>
      </c>
      <c r="AV372" s="57">
        <v>0</v>
      </c>
      <c r="AW372" s="57">
        <v>0</v>
      </c>
      <c r="AX372" s="56" t="s">
        <v>158</v>
      </c>
      <c r="AY372" s="56" t="s">
        <v>156</v>
      </c>
      <c r="AZ372" s="58">
        <v>0</v>
      </c>
      <c r="BA372" s="58">
        <v>0</v>
      </c>
      <c r="BB372" s="78" t="s">
        <v>692</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693</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424</v>
      </c>
      <c r="AT373" s="56" t="s">
        <v>212</v>
      </c>
      <c r="AU373" s="52" t="s">
        <v>347</v>
      </c>
      <c r="AV373" s="57">
        <v>10000007</v>
      </c>
      <c r="AW373" s="57">
        <v>70305008</v>
      </c>
      <c r="AX373" s="51" t="s">
        <v>158</v>
      </c>
      <c r="AY373" s="52">
        <v>0</v>
      </c>
      <c r="AZ373" s="58">
        <v>0</v>
      </c>
      <c r="BA373" s="58">
        <v>0</v>
      </c>
      <c r="BB373" s="73" t="s">
        <v>717</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345</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718</v>
      </c>
      <c r="AZ374" s="58">
        <v>0</v>
      </c>
      <c r="BA374" s="58">
        <v>0</v>
      </c>
      <c r="BB374" s="73" t="s">
        <v>360</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385</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396</v>
      </c>
      <c r="AU375" s="52" t="s">
        <v>354</v>
      </c>
      <c r="AV375" s="57">
        <v>10000007</v>
      </c>
      <c r="AW375" s="57">
        <v>70406030</v>
      </c>
      <c r="AX375" s="51" t="s">
        <v>158</v>
      </c>
      <c r="AY375" s="52">
        <v>0</v>
      </c>
      <c r="AZ375" s="58">
        <v>0</v>
      </c>
      <c r="BA375" s="58">
        <v>0</v>
      </c>
      <c r="BB375" s="78" t="s">
        <v>373</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386</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354</v>
      </c>
      <c r="AV376" s="57">
        <v>0</v>
      </c>
      <c r="AW376" s="57">
        <v>0</v>
      </c>
      <c r="AX376" s="51" t="s">
        <v>342</v>
      </c>
      <c r="AY376" s="52" t="s">
        <v>719</v>
      </c>
      <c r="AZ376" s="58">
        <v>0</v>
      </c>
      <c r="BA376" s="58">
        <v>0</v>
      </c>
      <c r="BB376" s="78" t="s">
        <v>388</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720</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489</v>
      </c>
      <c r="AU377" s="52" t="s">
        <v>347</v>
      </c>
      <c r="AV377" s="57">
        <v>10000001</v>
      </c>
      <c r="AW377" s="57">
        <v>70406010</v>
      </c>
      <c r="AX377" s="51" t="s">
        <v>721</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700</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676</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390</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212</v>
      </c>
      <c r="AU379" s="109" t="s">
        <v>347</v>
      </c>
      <c r="AV379" s="107">
        <v>10000007</v>
      </c>
      <c r="AW379" s="107">
        <v>70204001</v>
      </c>
      <c r="AX379" s="108" t="s">
        <v>158</v>
      </c>
      <c r="AY379" s="109">
        <v>0</v>
      </c>
      <c r="AZ379" s="110">
        <v>0</v>
      </c>
      <c r="BA379" s="110">
        <v>0</v>
      </c>
      <c r="BB379" s="113" t="s">
        <v>677</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598</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212</v>
      </c>
      <c r="AU380" s="109" t="s">
        <v>347</v>
      </c>
      <c r="AV380" s="107">
        <v>10000007</v>
      </c>
      <c r="AW380" s="107">
        <v>70204002</v>
      </c>
      <c r="AX380" s="108" t="s">
        <v>158</v>
      </c>
      <c r="AY380" s="109" t="s">
        <v>722</v>
      </c>
      <c r="AZ380" s="110">
        <v>0</v>
      </c>
      <c r="BA380" s="110">
        <v>0</v>
      </c>
      <c r="BB380" s="113" t="s">
        <v>679</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601</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396</v>
      </c>
      <c r="AU381" s="109" t="s">
        <v>347</v>
      </c>
      <c r="AV381" s="107">
        <v>10000007</v>
      </c>
      <c r="AW381" s="107">
        <v>70204003</v>
      </c>
      <c r="AX381" s="108" t="s">
        <v>158</v>
      </c>
      <c r="AY381" s="109" t="s">
        <v>723</v>
      </c>
      <c r="AZ381" s="110">
        <v>0</v>
      </c>
      <c r="BA381" s="110">
        <v>0</v>
      </c>
      <c r="BB381" s="113" t="s">
        <v>681</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682</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390</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212</v>
      </c>
      <c r="AU382" s="109" t="s">
        <v>347</v>
      </c>
      <c r="AV382" s="107">
        <v>10000007</v>
      </c>
      <c r="AW382" s="107">
        <v>70405001</v>
      </c>
      <c r="AX382" s="108" t="s">
        <v>158</v>
      </c>
      <c r="AY382" s="109">
        <v>0</v>
      </c>
      <c r="AZ382" s="110">
        <v>0</v>
      </c>
      <c r="BA382" s="110">
        <v>0</v>
      </c>
      <c r="BB382" s="113" t="s">
        <v>683</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690</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212</v>
      </c>
      <c r="AU383" s="109" t="s">
        <v>347</v>
      </c>
      <c r="AV383" s="107">
        <v>10000007</v>
      </c>
      <c r="AW383" s="107">
        <v>70204002</v>
      </c>
      <c r="AX383" s="108" t="s">
        <v>158</v>
      </c>
      <c r="AY383" s="109" t="s">
        <v>724</v>
      </c>
      <c r="AZ383" s="110">
        <v>0</v>
      </c>
      <c r="BA383" s="110">
        <v>0</v>
      </c>
      <c r="BB383" s="113" t="s">
        <v>725</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726</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165</v>
      </c>
      <c r="AG384" s="111">
        <v>0</v>
      </c>
      <c r="AH384" s="111">
        <v>2</v>
      </c>
      <c r="AI384" s="111">
        <v>0</v>
      </c>
      <c r="AJ384" s="111">
        <v>1.5</v>
      </c>
      <c r="AK384" s="109">
        <v>0</v>
      </c>
      <c r="AL384" s="109">
        <v>0</v>
      </c>
      <c r="AM384" s="109">
        <v>0</v>
      </c>
      <c r="AN384" s="109">
        <v>1.5</v>
      </c>
      <c r="AO384" s="109">
        <v>10000</v>
      </c>
      <c r="AP384" s="109">
        <v>1</v>
      </c>
      <c r="AQ384" s="109">
        <v>5</v>
      </c>
      <c r="AR384" s="111">
        <v>0</v>
      </c>
      <c r="AS384" s="109" t="s">
        <v>156</v>
      </c>
      <c r="AT384" s="112" t="s">
        <v>396</v>
      </c>
      <c r="AU384" s="109" t="s">
        <v>347</v>
      </c>
      <c r="AV384" s="107">
        <v>10000007</v>
      </c>
      <c r="AW384" s="107">
        <v>70302003</v>
      </c>
      <c r="AX384" s="112" t="s">
        <v>378</v>
      </c>
      <c r="AY384" s="109">
        <v>0</v>
      </c>
      <c r="AZ384" s="110">
        <v>0</v>
      </c>
      <c r="BA384" s="110">
        <v>0</v>
      </c>
      <c r="BB384" s="113" t="s">
        <v>686</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399</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157</v>
      </c>
      <c r="AU385" s="107" t="s">
        <v>245</v>
      </c>
      <c r="AV385" s="107">
        <v>0</v>
      </c>
      <c r="AW385" s="107">
        <v>0</v>
      </c>
      <c r="AX385" s="112" t="s">
        <v>158</v>
      </c>
      <c r="AY385" s="112" t="s">
        <v>156</v>
      </c>
      <c r="AZ385" s="110">
        <v>0</v>
      </c>
      <c r="BA385" s="110">
        <v>0</v>
      </c>
      <c r="BB385" s="120" t="s">
        <v>400</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727</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390</v>
      </c>
      <c r="AG386" s="111">
        <v>0</v>
      </c>
      <c r="AH386" s="111">
        <v>1</v>
      </c>
      <c r="AI386" s="111">
        <v>0</v>
      </c>
      <c r="AJ386" s="111">
        <v>3</v>
      </c>
      <c r="AK386" s="109">
        <v>0</v>
      </c>
      <c r="AL386" s="109">
        <v>0</v>
      </c>
      <c r="AM386" s="109">
        <v>0</v>
      </c>
      <c r="AN386" s="109">
        <v>3</v>
      </c>
      <c r="AO386" s="109">
        <v>5000</v>
      </c>
      <c r="AP386" s="109">
        <v>2.5</v>
      </c>
      <c r="AQ386" s="109">
        <v>0</v>
      </c>
      <c r="AR386" s="111">
        <v>0</v>
      </c>
      <c r="AS386" s="109" t="s">
        <v>424</v>
      </c>
      <c r="AT386" s="112" t="s">
        <v>195</v>
      </c>
      <c r="AU386" s="109" t="s">
        <v>347</v>
      </c>
      <c r="AV386" s="107">
        <v>10000007</v>
      </c>
      <c r="AW386" s="107">
        <v>70305005</v>
      </c>
      <c r="AX386" s="108" t="s">
        <v>158</v>
      </c>
      <c r="AY386" s="109">
        <v>0</v>
      </c>
      <c r="AZ386" s="110">
        <v>0</v>
      </c>
      <c r="BA386" s="110">
        <v>0</v>
      </c>
      <c r="BB386" s="113" t="s">
        <v>694</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695</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548</v>
      </c>
      <c r="AG387" s="111">
        <v>0</v>
      </c>
      <c r="AH387" s="111">
        <v>0</v>
      </c>
      <c r="AI387" s="111">
        <v>0</v>
      </c>
      <c r="AJ387" s="111">
        <v>0</v>
      </c>
      <c r="AK387" s="109">
        <v>0</v>
      </c>
      <c r="AL387" s="109">
        <v>0</v>
      </c>
      <c r="AM387" s="109">
        <v>0</v>
      </c>
      <c r="AN387" s="109">
        <v>0.5</v>
      </c>
      <c r="AO387" s="109">
        <v>999999</v>
      </c>
      <c r="AP387" s="109">
        <v>0.5</v>
      </c>
      <c r="AQ387" s="109">
        <v>0</v>
      </c>
      <c r="AR387" s="111">
        <v>0</v>
      </c>
      <c r="AS387" s="225" t="s">
        <v>643</v>
      </c>
      <c r="AT387" s="112" t="s">
        <v>396</v>
      </c>
      <c r="AU387" s="109" t="s">
        <v>347</v>
      </c>
      <c r="AV387" s="107">
        <v>10000007</v>
      </c>
      <c r="AW387" s="107">
        <v>70202004</v>
      </c>
      <c r="AX387" s="112" t="s">
        <v>228</v>
      </c>
      <c r="AY387" s="112" t="s">
        <v>258</v>
      </c>
      <c r="AZ387" s="110">
        <v>0</v>
      </c>
      <c r="BA387" s="110">
        <v>0</v>
      </c>
      <c r="BB387" s="113" t="s">
        <v>632</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728</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165</v>
      </c>
      <c r="AG388" s="111">
        <v>0</v>
      </c>
      <c r="AH388" s="111">
        <v>2</v>
      </c>
      <c r="AI388" s="111">
        <v>0</v>
      </c>
      <c r="AJ388" s="111">
        <v>1.5</v>
      </c>
      <c r="AK388" s="109">
        <v>0</v>
      </c>
      <c r="AL388" s="109">
        <v>0</v>
      </c>
      <c r="AM388" s="109">
        <v>0</v>
      </c>
      <c r="AN388" s="109">
        <v>1.5</v>
      </c>
      <c r="AO388" s="109">
        <v>10000</v>
      </c>
      <c r="AP388" s="109">
        <v>1</v>
      </c>
      <c r="AQ388" s="109">
        <v>5</v>
      </c>
      <c r="AR388" s="111">
        <v>0</v>
      </c>
      <c r="AS388" s="109" t="s">
        <v>156</v>
      </c>
      <c r="AT388" s="112" t="s">
        <v>195</v>
      </c>
      <c r="AU388" s="109" t="s">
        <v>347</v>
      </c>
      <c r="AV388" s="107">
        <v>10000007</v>
      </c>
      <c r="AW388" s="107">
        <v>70302003</v>
      </c>
      <c r="AX388" s="112" t="s">
        <v>378</v>
      </c>
      <c r="AY388" s="110" t="s">
        <v>729</v>
      </c>
      <c r="AZ388" s="110">
        <v>0</v>
      </c>
      <c r="BA388" s="110">
        <v>0</v>
      </c>
      <c r="BB388" s="113" t="s">
        <v>686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464</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195</v>
      </c>
      <c r="AU389" s="10">
        <v>0</v>
      </c>
      <c r="AV389" s="10">
        <v>0</v>
      </c>
      <c r="AW389" s="14">
        <v>91000109</v>
      </c>
      <c r="AX389" s="12" t="s">
        <v>342</v>
      </c>
      <c r="AY389" s="9" t="s">
        <v>730</v>
      </c>
      <c r="AZ389" s="67">
        <v>0</v>
      </c>
      <c r="BA389" s="67">
        <v>0</v>
      </c>
      <c r="BB389" s="71" t="s">
        <v>731</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464</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195</v>
      </c>
      <c r="AU390" s="10">
        <v>0</v>
      </c>
      <c r="AV390" s="10">
        <v>0</v>
      </c>
      <c r="AW390" s="14">
        <v>91000109</v>
      </c>
      <c r="AX390" s="12" t="s">
        <v>342</v>
      </c>
      <c r="AY390" s="9" t="s">
        <v>732</v>
      </c>
      <c r="AZ390" s="67">
        <v>0</v>
      </c>
      <c r="BA390" s="67">
        <v>0</v>
      </c>
      <c r="BB390" s="71" t="s">
        <v>731</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464</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195</v>
      </c>
      <c r="AU391" s="10">
        <v>0</v>
      </c>
      <c r="AV391" s="10">
        <v>0</v>
      </c>
      <c r="AW391" s="14">
        <v>91000109</v>
      </c>
      <c r="AX391" s="12" t="s">
        <v>342</v>
      </c>
      <c r="AY391" s="9" t="s">
        <v>733</v>
      </c>
      <c r="AZ391" s="67">
        <v>0</v>
      </c>
      <c r="BA391" s="67">
        <v>0</v>
      </c>
      <c r="BB391" s="71" t="s">
        <v>731</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464</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195</v>
      </c>
      <c r="AU392" s="10">
        <v>0</v>
      </c>
      <c r="AV392" s="10">
        <v>0</v>
      </c>
      <c r="AW392" s="14">
        <v>91000109</v>
      </c>
      <c r="AX392" s="12" t="s">
        <v>342</v>
      </c>
      <c r="AY392" s="9" t="s">
        <v>734</v>
      </c>
      <c r="AZ392" s="67">
        <v>0</v>
      </c>
      <c r="BA392" s="67">
        <v>0</v>
      </c>
      <c r="BB392" s="71" t="s">
        <v>731</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464</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195</v>
      </c>
      <c r="AU393" s="10">
        <v>0</v>
      </c>
      <c r="AV393" s="10">
        <v>0</v>
      </c>
      <c r="AW393" s="14">
        <v>91000109</v>
      </c>
      <c r="AX393" s="12" t="s">
        <v>342</v>
      </c>
      <c r="AY393" s="9" t="s">
        <v>735</v>
      </c>
      <c r="AZ393" s="67">
        <v>0</v>
      </c>
      <c r="BA393" s="67">
        <v>0</v>
      </c>
      <c r="BB393" s="71" t="s">
        <v>731</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736</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390</v>
      </c>
      <c r="AG394" s="6">
        <v>1</v>
      </c>
      <c r="AH394" s="6">
        <v>1</v>
      </c>
      <c r="AI394" s="6">
        <v>0</v>
      </c>
      <c r="AJ394" s="6">
        <v>3</v>
      </c>
      <c r="AK394" s="11">
        <v>0</v>
      </c>
      <c r="AL394" s="11">
        <v>0</v>
      </c>
      <c r="AM394" s="11">
        <v>0</v>
      </c>
      <c r="AN394" s="11">
        <v>3</v>
      </c>
      <c r="AO394" s="11">
        <v>5000</v>
      </c>
      <c r="AP394" s="11">
        <v>0</v>
      </c>
      <c r="AQ394" s="11">
        <v>0</v>
      </c>
      <c r="AR394" s="6">
        <v>0</v>
      </c>
      <c r="AS394" s="14">
        <v>99002005</v>
      </c>
      <c r="AT394" s="15" t="s">
        <v>212</v>
      </c>
      <c r="AU394" s="11">
        <v>0</v>
      </c>
      <c r="AV394" s="14">
        <v>0</v>
      </c>
      <c r="AW394" s="14">
        <v>0</v>
      </c>
      <c r="AX394" s="12" t="s">
        <v>158</v>
      </c>
      <c r="AY394" s="11">
        <v>0</v>
      </c>
      <c r="AZ394" s="13">
        <v>0</v>
      </c>
      <c r="BA394" s="13">
        <v>0</v>
      </c>
      <c r="BB394" s="34" t="s">
        <v>737</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738</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390</v>
      </c>
      <c r="AG395" s="6">
        <v>1</v>
      </c>
      <c r="AH395" s="6">
        <v>1</v>
      </c>
      <c r="AI395" s="6">
        <v>0</v>
      </c>
      <c r="AJ395" s="6">
        <v>3</v>
      </c>
      <c r="AK395" s="11">
        <v>0</v>
      </c>
      <c r="AL395" s="11">
        <v>0</v>
      </c>
      <c r="AM395" s="11">
        <v>0</v>
      </c>
      <c r="AN395" s="11">
        <v>3</v>
      </c>
      <c r="AO395" s="11">
        <v>5000</v>
      </c>
      <c r="AP395" s="11">
        <v>0</v>
      </c>
      <c r="AQ395" s="11">
        <v>0</v>
      </c>
      <c r="AR395" s="6">
        <v>0</v>
      </c>
      <c r="AS395" s="14">
        <v>99002006</v>
      </c>
      <c r="AT395" s="15" t="s">
        <v>212</v>
      </c>
      <c r="AU395" s="11">
        <v>0</v>
      </c>
      <c r="AV395" s="14">
        <v>0</v>
      </c>
      <c r="AW395" s="14">
        <v>0</v>
      </c>
      <c r="AX395" s="12" t="s">
        <v>158</v>
      </c>
      <c r="AY395" s="11">
        <v>0</v>
      </c>
      <c r="AZ395" s="13">
        <v>0</v>
      </c>
      <c r="BA395" s="13">
        <v>0</v>
      </c>
      <c r="BB395" s="34" t="s">
        <v>739</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389</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390</v>
      </c>
      <c r="AG396" s="6">
        <v>1</v>
      </c>
      <c r="AH396" s="6">
        <v>1</v>
      </c>
      <c r="AI396" s="6">
        <v>0</v>
      </c>
      <c r="AJ396" s="6">
        <v>3</v>
      </c>
      <c r="AK396" s="11">
        <v>0</v>
      </c>
      <c r="AL396" s="11">
        <v>0</v>
      </c>
      <c r="AM396" s="11">
        <v>0</v>
      </c>
      <c r="AN396" s="11">
        <v>3</v>
      </c>
      <c r="AO396" s="11">
        <v>5000</v>
      </c>
      <c r="AP396" s="11">
        <v>2.5</v>
      </c>
      <c r="AQ396" s="11">
        <v>0</v>
      </c>
      <c r="AR396" s="6">
        <v>0</v>
      </c>
      <c r="AS396" s="14" t="s">
        <v>424</v>
      </c>
      <c r="AT396" s="15" t="s">
        <v>212</v>
      </c>
      <c r="AU396" s="11" t="s">
        <v>347</v>
      </c>
      <c r="AV396" s="14">
        <v>10000007</v>
      </c>
      <c r="AW396" s="14">
        <v>70107001</v>
      </c>
      <c r="AX396" s="12" t="s">
        <v>158</v>
      </c>
      <c r="AY396" s="11">
        <v>0</v>
      </c>
      <c r="AZ396" s="13">
        <v>0</v>
      </c>
      <c r="BA396" s="13">
        <v>0</v>
      </c>
      <c r="BB396" s="34" t="s">
        <v>391</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425</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424</v>
      </c>
      <c r="AT397" s="15" t="s">
        <v>157</v>
      </c>
      <c r="AU397" s="11" t="s">
        <v>347</v>
      </c>
      <c r="AV397" s="14">
        <v>10000007</v>
      </c>
      <c r="AW397" s="14">
        <v>62001302</v>
      </c>
      <c r="AX397" s="12" t="s">
        <v>158</v>
      </c>
      <c r="AY397" s="11" t="s">
        <v>740</v>
      </c>
      <c r="AZ397" s="13">
        <v>0</v>
      </c>
      <c r="BA397" s="13">
        <v>0</v>
      </c>
      <c r="BB397" s="34" t="s">
        <v>427</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428</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424</v>
      </c>
      <c r="AT398" s="15" t="s">
        <v>195</v>
      </c>
      <c r="AU398" s="11" t="s">
        <v>347</v>
      </c>
      <c r="AV398" s="14">
        <v>10000007</v>
      </c>
      <c r="AW398" s="14">
        <v>62001302</v>
      </c>
      <c r="AX398" s="12" t="s">
        <v>158</v>
      </c>
      <c r="AY398" s="11" t="s">
        <v>741</v>
      </c>
      <c r="AZ398" s="13">
        <v>0</v>
      </c>
      <c r="BA398" s="13">
        <v>0</v>
      </c>
      <c r="BB398" s="34" t="s">
        <v>430</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742</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176</v>
      </c>
      <c r="AG399" s="6">
        <v>2</v>
      </c>
      <c r="AH399" s="6">
        <v>0</v>
      </c>
      <c r="AI399" s="6">
        <v>0</v>
      </c>
      <c r="AJ399" s="6">
        <v>0</v>
      </c>
      <c r="AK399" s="11">
        <v>0</v>
      </c>
      <c r="AL399" s="11">
        <v>0</v>
      </c>
      <c r="AM399" s="11">
        <v>0</v>
      </c>
      <c r="AN399" s="11">
        <v>1</v>
      </c>
      <c r="AO399" s="11">
        <v>3000</v>
      </c>
      <c r="AP399" s="11">
        <v>0.5</v>
      </c>
      <c r="AQ399" s="11">
        <v>0</v>
      </c>
      <c r="AR399" s="6">
        <v>0</v>
      </c>
      <c r="AS399" s="11" t="s">
        <v>156</v>
      </c>
      <c r="AT399" s="12" t="s">
        <v>177</v>
      </c>
      <c r="AU399" s="11" t="s">
        <v>178</v>
      </c>
      <c r="AV399" s="14">
        <v>10000001</v>
      </c>
      <c r="AW399" s="14">
        <v>20000010</v>
      </c>
      <c r="AX399" s="12" t="s">
        <v>158</v>
      </c>
      <c r="AY399" s="11">
        <v>0</v>
      </c>
      <c r="AZ399" s="13">
        <v>0</v>
      </c>
      <c r="BA399" s="13">
        <v>0</v>
      </c>
      <c r="BB399" s="34" t="s">
        <v>373</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743</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176</v>
      </c>
      <c r="AG400" s="6">
        <v>2</v>
      </c>
      <c r="AH400" s="6">
        <v>0</v>
      </c>
      <c r="AI400" s="6">
        <v>0</v>
      </c>
      <c r="AJ400" s="6">
        <v>0</v>
      </c>
      <c r="AK400" s="11">
        <v>0</v>
      </c>
      <c r="AL400" s="11">
        <v>0</v>
      </c>
      <c r="AM400" s="11">
        <v>0</v>
      </c>
      <c r="AN400" s="11">
        <v>1</v>
      </c>
      <c r="AO400" s="11">
        <v>3000</v>
      </c>
      <c r="AP400" s="11">
        <v>1</v>
      </c>
      <c r="AQ400" s="11">
        <v>0</v>
      </c>
      <c r="AR400" s="6">
        <v>0</v>
      </c>
      <c r="AS400" s="11" t="s">
        <v>156</v>
      </c>
      <c r="AT400" s="12" t="s">
        <v>180</v>
      </c>
      <c r="AU400" s="11" t="s">
        <v>178</v>
      </c>
      <c r="AV400" s="14">
        <v>10000001</v>
      </c>
      <c r="AW400" s="14">
        <v>20000020</v>
      </c>
      <c r="AX400" s="12" t="s">
        <v>158</v>
      </c>
      <c r="AY400" s="11">
        <v>0</v>
      </c>
      <c r="AZ400" s="13">
        <v>0</v>
      </c>
      <c r="BA400" s="13">
        <v>0</v>
      </c>
      <c r="BB400" s="34" t="s">
        <v>373</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744</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176</v>
      </c>
      <c r="AG401" s="6">
        <v>2</v>
      </c>
      <c r="AH401" s="6">
        <v>0</v>
      </c>
      <c r="AI401" s="6">
        <v>0</v>
      </c>
      <c r="AJ401" s="6">
        <v>0</v>
      </c>
      <c r="AK401" s="11">
        <v>0</v>
      </c>
      <c r="AL401" s="11">
        <v>0</v>
      </c>
      <c r="AM401" s="11">
        <v>0</v>
      </c>
      <c r="AN401" s="11">
        <v>1</v>
      </c>
      <c r="AO401" s="11">
        <v>3000</v>
      </c>
      <c r="AP401" s="11">
        <v>1.2</v>
      </c>
      <c r="AQ401" s="11">
        <v>0</v>
      </c>
      <c r="AR401" s="6">
        <v>0</v>
      </c>
      <c r="AS401" s="11" t="s">
        <v>156</v>
      </c>
      <c r="AT401" s="12" t="s">
        <v>182</v>
      </c>
      <c r="AU401" s="11" t="s">
        <v>178</v>
      </c>
      <c r="AV401" s="14">
        <v>10000001</v>
      </c>
      <c r="AW401" s="14">
        <v>20000030</v>
      </c>
      <c r="AX401" s="12" t="s">
        <v>158</v>
      </c>
      <c r="AY401" s="11">
        <v>0</v>
      </c>
      <c r="AZ401" s="13">
        <v>0</v>
      </c>
      <c r="BA401" s="13">
        <v>0</v>
      </c>
      <c r="BB401" s="34" t="s">
        <v>373</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189</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156</v>
      </c>
      <c r="AT402" s="15" t="s">
        <v>477</v>
      </c>
      <c r="AU402" s="14">
        <v>0</v>
      </c>
      <c r="AV402" s="14">
        <v>10000011</v>
      </c>
      <c r="AW402" s="14">
        <v>20000210</v>
      </c>
      <c r="AX402" s="15" t="s">
        <v>191</v>
      </c>
      <c r="AY402" s="15" t="s">
        <v>156</v>
      </c>
      <c r="AZ402" s="13">
        <v>0</v>
      </c>
      <c r="BA402" s="13">
        <v>0</v>
      </c>
      <c r="BB402" s="68" t="s">
        <v>745</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189</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156</v>
      </c>
      <c r="AT403" s="15" t="s">
        <v>477</v>
      </c>
      <c r="AU403" s="14">
        <v>0</v>
      </c>
      <c r="AV403" s="14">
        <v>10000011</v>
      </c>
      <c r="AW403" s="14">
        <v>20000210</v>
      </c>
      <c r="AX403" s="15" t="s">
        <v>191</v>
      </c>
      <c r="AY403" s="15" t="s">
        <v>156</v>
      </c>
      <c r="AZ403" s="13">
        <v>0</v>
      </c>
      <c r="BA403" s="13">
        <v>0</v>
      </c>
      <c r="BB403" s="68" t="s">
        <v>745</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192</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30</v>
      </c>
      <c r="AR404" s="6">
        <v>0</v>
      </c>
      <c r="AS404" s="14" t="s">
        <v>156</v>
      </c>
      <c r="AT404" s="15" t="s">
        <v>477</v>
      </c>
      <c r="AU404" s="14" t="s">
        <v>193</v>
      </c>
      <c r="AV404" s="14">
        <v>10000011</v>
      </c>
      <c r="AW404" s="14">
        <v>20000210</v>
      </c>
      <c r="AX404" s="15" t="s">
        <v>191</v>
      </c>
      <c r="AY404" s="15" t="s">
        <v>156</v>
      </c>
      <c r="AZ404" s="13">
        <v>0</v>
      </c>
      <c r="BA404" s="13">
        <v>0</v>
      </c>
      <c r="BB404" s="68" t="s">
        <v>745</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192</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30</v>
      </c>
      <c r="AR405" s="6">
        <v>0</v>
      </c>
      <c r="AS405" s="14" t="s">
        <v>156</v>
      </c>
      <c r="AT405" s="15" t="s">
        <v>477</v>
      </c>
      <c r="AU405" s="14" t="s">
        <v>193</v>
      </c>
      <c r="AV405" s="14">
        <v>10000011</v>
      </c>
      <c r="AW405" s="14">
        <v>20000210</v>
      </c>
      <c r="AX405" s="15" t="s">
        <v>191</v>
      </c>
      <c r="AY405" s="15" t="s">
        <v>156</v>
      </c>
      <c r="AZ405" s="13">
        <v>0</v>
      </c>
      <c r="BA405" s="13">
        <v>0</v>
      </c>
      <c r="BB405" s="68" t="s">
        <v>745</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385</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385</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385</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385</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385</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165</v>
      </c>
      <c r="AG410" s="6">
        <v>2</v>
      </c>
      <c r="AH410" s="6">
        <v>2</v>
      </c>
      <c r="AI410" s="6">
        <v>0</v>
      </c>
      <c r="AJ410" s="6">
        <v>1.5</v>
      </c>
      <c r="AK410" s="11">
        <v>0</v>
      </c>
      <c r="AL410" s="11">
        <v>0</v>
      </c>
      <c r="AM410" s="11">
        <v>0</v>
      </c>
      <c r="AN410" s="11">
        <v>1</v>
      </c>
      <c r="AO410" s="11">
        <v>3000</v>
      </c>
      <c r="AP410" s="11">
        <v>0.5</v>
      </c>
      <c r="AQ410" s="11">
        <v>0</v>
      </c>
      <c r="AR410" s="6">
        <v>0</v>
      </c>
      <c r="AS410" s="11" t="s">
        <v>156</v>
      </c>
      <c r="AT410" s="12" t="s">
        <v>212</v>
      </c>
      <c r="AU410" s="11" t="s">
        <v>354</v>
      </c>
      <c r="AV410" s="14">
        <v>10000007</v>
      </c>
      <c r="AW410" s="14">
        <v>21000110</v>
      </c>
      <c r="AX410" s="12" t="s">
        <v>158</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385</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165</v>
      </c>
      <c r="AG411" s="6">
        <v>2</v>
      </c>
      <c r="AH411" s="6">
        <v>2</v>
      </c>
      <c r="AI411" s="6">
        <v>0</v>
      </c>
      <c r="AJ411" s="6">
        <v>1.5</v>
      </c>
      <c r="AK411" s="11">
        <v>0</v>
      </c>
      <c r="AL411" s="11">
        <v>0</v>
      </c>
      <c r="AM411" s="11">
        <v>0</v>
      </c>
      <c r="AN411" s="11">
        <v>1</v>
      </c>
      <c r="AO411" s="11">
        <v>3000</v>
      </c>
      <c r="AP411" s="11">
        <v>0.5</v>
      </c>
      <c r="AQ411" s="11">
        <v>0</v>
      </c>
      <c r="AR411" s="6">
        <v>0</v>
      </c>
      <c r="AS411" s="11" t="s">
        <v>156</v>
      </c>
      <c r="AT411" s="12" t="s">
        <v>212</v>
      </c>
      <c r="AU411" s="11" t="s">
        <v>354</v>
      </c>
      <c r="AV411" s="14">
        <v>10000007</v>
      </c>
      <c r="AW411" s="14">
        <v>21000110</v>
      </c>
      <c r="AX411" s="12" t="s">
        <v>158</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345</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345</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345</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345</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345</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156</v>
      </c>
      <c r="AT416" s="12" t="s">
        <v>396</v>
      </c>
      <c r="AU416" s="11" t="s">
        <v>347</v>
      </c>
      <c r="AV416" s="14">
        <v>10000007</v>
      </c>
      <c r="AW416" s="14">
        <v>21000020</v>
      </c>
      <c r="AX416" s="12" t="s">
        <v>158</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345</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156</v>
      </c>
      <c r="AT417" s="12" t="s">
        <v>396</v>
      </c>
      <c r="AU417" s="11" t="s">
        <v>347</v>
      </c>
      <c r="AV417" s="14">
        <v>10000007</v>
      </c>
      <c r="AW417" s="14">
        <v>21000020</v>
      </c>
      <c r="AX417" s="12" t="s">
        <v>158</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746</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489</v>
      </c>
      <c r="AU418" s="11" t="s">
        <v>167</v>
      </c>
      <c r="AV418" s="14">
        <v>10000015</v>
      </c>
      <c r="AW418" s="14">
        <v>21000030</v>
      </c>
      <c r="AX418" s="12" t="s">
        <v>747</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746</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489</v>
      </c>
      <c r="AU419" s="11" t="s">
        <v>167</v>
      </c>
      <c r="AV419" s="14">
        <v>10000015</v>
      </c>
      <c r="AW419" s="14">
        <v>21000030</v>
      </c>
      <c r="AX419" s="12" t="s">
        <v>747</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746</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489</v>
      </c>
      <c r="AU420" s="11" t="s">
        <v>167</v>
      </c>
      <c r="AV420" s="14">
        <v>10000015</v>
      </c>
      <c r="AW420" s="14">
        <v>21000030</v>
      </c>
      <c r="AX420" s="12" t="s">
        <v>747</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746</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489</v>
      </c>
      <c r="AU421" s="11" t="s">
        <v>167</v>
      </c>
      <c r="AV421" s="14">
        <v>10000015</v>
      </c>
      <c r="AW421" s="14">
        <v>21000030</v>
      </c>
      <c r="AX421" s="12" t="s">
        <v>747</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746</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156</v>
      </c>
      <c r="AT422" s="12" t="s">
        <v>489</v>
      </c>
      <c r="AU422" s="11" t="s">
        <v>167</v>
      </c>
      <c r="AV422" s="14">
        <v>10000015</v>
      </c>
      <c r="AW422" s="14">
        <v>21000030</v>
      </c>
      <c r="AX422" s="12" t="s">
        <v>747</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746</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156</v>
      </c>
      <c r="AT423" s="12" t="s">
        <v>489</v>
      </c>
      <c r="AU423" s="11" t="s">
        <v>167</v>
      </c>
      <c r="AV423" s="14">
        <v>10000015</v>
      </c>
      <c r="AW423" s="14">
        <v>21000030</v>
      </c>
      <c r="AX423" s="12" t="s">
        <v>747</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748</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165</v>
      </c>
      <c r="AG424" s="6">
        <v>2</v>
      </c>
      <c r="AH424" s="6">
        <v>2</v>
      </c>
      <c r="AI424" s="6">
        <v>0</v>
      </c>
      <c r="AJ424" s="6">
        <v>1.5</v>
      </c>
      <c r="AK424" s="11">
        <v>0</v>
      </c>
      <c r="AL424" s="11">
        <v>0</v>
      </c>
      <c r="AM424" s="11">
        <v>0</v>
      </c>
      <c r="AN424" s="11">
        <v>1</v>
      </c>
      <c r="AO424" s="11">
        <v>3000</v>
      </c>
      <c r="AP424" s="11">
        <v>0.5</v>
      </c>
      <c r="AQ424" s="11">
        <v>0</v>
      </c>
      <c r="AR424" s="6">
        <v>0</v>
      </c>
      <c r="AS424" s="11" t="s">
        <v>156</v>
      </c>
      <c r="AT424" s="12" t="s">
        <v>212</v>
      </c>
      <c r="AU424" s="11" t="s">
        <v>354</v>
      </c>
      <c r="AV424" s="14">
        <v>10000007</v>
      </c>
      <c r="AW424" s="14">
        <v>21000110</v>
      </c>
      <c r="AX424" s="12" t="s">
        <v>158</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748</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165</v>
      </c>
      <c r="AG425" s="6">
        <v>2</v>
      </c>
      <c r="AH425" s="6">
        <v>2</v>
      </c>
      <c r="AI425" s="6">
        <v>0</v>
      </c>
      <c r="AJ425" s="6">
        <v>1.5</v>
      </c>
      <c r="AK425" s="11">
        <v>0</v>
      </c>
      <c r="AL425" s="11">
        <v>0</v>
      </c>
      <c r="AM425" s="11">
        <v>0</v>
      </c>
      <c r="AN425" s="11">
        <v>1</v>
      </c>
      <c r="AO425" s="11">
        <v>3000</v>
      </c>
      <c r="AP425" s="11">
        <v>0.5</v>
      </c>
      <c r="AQ425" s="11">
        <v>0</v>
      </c>
      <c r="AR425" s="6">
        <v>0</v>
      </c>
      <c r="AS425" s="11" t="s">
        <v>156</v>
      </c>
      <c r="AT425" s="12" t="s">
        <v>212</v>
      </c>
      <c r="AU425" s="11" t="s">
        <v>354</v>
      </c>
      <c r="AV425" s="14">
        <v>10000007</v>
      </c>
      <c r="AW425" s="14">
        <v>21000110</v>
      </c>
      <c r="AX425" s="12" t="s">
        <v>158</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748</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165</v>
      </c>
      <c r="AG426" s="6">
        <v>2</v>
      </c>
      <c r="AH426" s="6">
        <v>2</v>
      </c>
      <c r="AI426" s="6">
        <v>0</v>
      </c>
      <c r="AJ426" s="6">
        <v>1.5</v>
      </c>
      <c r="AK426" s="11">
        <v>0</v>
      </c>
      <c r="AL426" s="11">
        <v>0</v>
      </c>
      <c r="AM426" s="11">
        <v>0</v>
      </c>
      <c r="AN426" s="11">
        <v>1</v>
      </c>
      <c r="AO426" s="11">
        <v>3000</v>
      </c>
      <c r="AP426" s="11">
        <v>0.5</v>
      </c>
      <c r="AQ426" s="11">
        <v>0</v>
      </c>
      <c r="AR426" s="6">
        <v>0</v>
      </c>
      <c r="AS426" s="11" t="s">
        <v>156</v>
      </c>
      <c r="AT426" s="12" t="s">
        <v>212</v>
      </c>
      <c r="AU426" s="11" t="s">
        <v>354</v>
      </c>
      <c r="AV426" s="14">
        <v>10000007</v>
      </c>
      <c r="AW426" s="14">
        <v>21000110</v>
      </c>
      <c r="AX426" s="12" t="s">
        <v>158</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748</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165</v>
      </c>
      <c r="AG427" s="6">
        <v>2</v>
      </c>
      <c r="AH427" s="6">
        <v>2</v>
      </c>
      <c r="AI427" s="6">
        <v>0</v>
      </c>
      <c r="AJ427" s="6">
        <v>1.5</v>
      </c>
      <c r="AK427" s="11">
        <v>0</v>
      </c>
      <c r="AL427" s="11">
        <v>0</v>
      </c>
      <c r="AM427" s="11">
        <v>0</v>
      </c>
      <c r="AN427" s="11">
        <v>1</v>
      </c>
      <c r="AO427" s="11">
        <v>3000</v>
      </c>
      <c r="AP427" s="11">
        <v>0.5</v>
      </c>
      <c r="AQ427" s="11">
        <v>0</v>
      </c>
      <c r="AR427" s="6">
        <v>0</v>
      </c>
      <c r="AS427" s="11" t="s">
        <v>156</v>
      </c>
      <c r="AT427" s="12" t="s">
        <v>212</v>
      </c>
      <c r="AU427" s="11" t="s">
        <v>354</v>
      </c>
      <c r="AV427" s="14">
        <v>10000007</v>
      </c>
      <c r="AW427" s="14">
        <v>21000110</v>
      </c>
      <c r="AX427" s="12" t="s">
        <v>158</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748</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165</v>
      </c>
      <c r="AG428" s="6">
        <v>2</v>
      </c>
      <c r="AH428" s="6">
        <v>2</v>
      </c>
      <c r="AI428" s="6">
        <v>0</v>
      </c>
      <c r="AJ428" s="6">
        <v>1.5</v>
      </c>
      <c r="AK428" s="11">
        <v>0</v>
      </c>
      <c r="AL428" s="11">
        <v>0</v>
      </c>
      <c r="AM428" s="11">
        <v>0</v>
      </c>
      <c r="AN428" s="11">
        <v>1</v>
      </c>
      <c r="AO428" s="11">
        <v>3000</v>
      </c>
      <c r="AP428" s="11">
        <v>0.5</v>
      </c>
      <c r="AQ428" s="11">
        <v>0</v>
      </c>
      <c r="AR428" s="6">
        <v>0</v>
      </c>
      <c r="AS428" s="11" t="s">
        <v>156</v>
      </c>
      <c r="AT428" s="12" t="s">
        <v>212</v>
      </c>
      <c r="AU428" s="11" t="s">
        <v>354</v>
      </c>
      <c r="AV428" s="14">
        <v>10000007</v>
      </c>
      <c r="AW428" s="14">
        <v>21000110</v>
      </c>
      <c r="AX428" s="12" t="s">
        <v>158</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748</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165</v>
      </c>
      <c r="AG429" s="6">
        <v>2</v>
      </c>
      <c r="AH429" s="6">
        <v>2</v>
      </c>
      <c r="AI429" s="6">
        <v>0</v>
      </c>
      <c r="AJ429" s="6">
        <v>1.5</v>
      </c>
      <c r="AK429" s="11">
        <v>0</v>
      </c>
      <c r="AL429" s="11">
        <v>0</v>
      </c>
      <c r="AM429" s="11">
        <v>0</v>
      </c>
      <c r="AN429" s="11">
        <v>1</v>
      </c>
      <c r="AO429" s="11">
        <v>3000</v>
      </c>
      <c r="AP429" s="11">
        <v>0.5</v>
      </c>
      <c r="AQ429" s="11">
        <v>0</v>
      </c>
      <c r="AR429" s="6">
        <v>0</v>
      </c>
      <c r="AS429" s="11" t="s">
        <v>156</v>
      </c>
      <c r="AT429" s="12" t="s">
        <v>212</v>
      </c>
      <c r="AU429" s="11" t="s">
        <v>354</v>
      </c>
      <c r="AV429" s="14">
        <v>10000007</v>
      </c>
      <c r="AW429" s="14">
        <v>21000110</v>
      </c>
      <c r="AX429" s="12" t="s">
        <v>158</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749</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156</v>
      </c>
      <c r="AT430" s="12" t="s">
        <v>396</v>
      </c>
      <c r="AU430" s="11" t="s">
        <v>347</v>
      </c>
      <c r="AV430" s="14">
        <v>10000007</v>
      </c>
      <c r="AW430" s="14">
        <v>21000020</v>
      </c>
      <c r="AX430" s="12" t="s">
        <v>158</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749</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156</v>
      </c>
      <c r="AT431" s="12" t="s">
        <v>396</v>
      </c>
      <c r="AU431" s="11" t="s">
        <v>347</v>
      </c>
      <c r="AV431" s="14">
        <v>10000007</v>
      </c>
      <c r="AW431" s="14">
        <v>21000020</v>
      </c>
      <c r="AX431" s="12" t="s">
        <v>158</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749</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156</v>
      </c>
      <c r="AT432" s="12" t="s">
        <v>396</v>
      </c>
      <c r="AU432" s="11" t="s">
        <v>347</v>
      </c>
      <c r="AV432" s="14">
        <v>10000007</v>
      </c>
      <c r="AW432" s="14">
        <v>21000020</v>
      </c>
      <c r="AX432" s="12" t="s">
        <v>158</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749</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156</v>
      </c>
      <c r="AT433" s="12" t="s">
        <v>396</v>
      </c>
      <c r="AU433" s="11" t="s">
        <v>347</v>
      </c>
      <c r="AV433" s="14">
        <v>10000007</v>
      </c>
      <c r="AW433" s="14">
        <v>21000020</v>
      </c>
      <c r="AX433" s="12" t="s">
        <v>158</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749</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156</v>
      </c>
      <c r="AT434" s="12" t="s">
        <v>396</v>
      </c>
      <c r="AU434" s="11" t="s">
        <v>347</v>
      </c>
      <c r="AV434" s="14">
        <v>10000007</v>
      </c>
      <c r="AW434" s="14">
        <v>21000020</v>
      </c>
      <c r="AX434" s="12" t="s">
        <v>158</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749</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156</v>
      </c>
      <c r="AT435" s="12" t="s">
        <v>396</v>
      </c>
      <c r="AU435" s="11" t="s">
        <v>347</v>
      </c>
      <c r="AV435" s="14">
        <v>10000007</v>
      </c>
      <c r="AW435" s="14">
        <v>21000020</v>
      </c>
      <c r="AX435" s="12" t="s">
        <v>158</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750</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156</v>
      </c>
      <c r="AT436" s="12" t="s">
        <v>489</v>
      </c>
      <c r="AU436" s="11" t="s">
        <v>167</v>
      </c>
      <c r="AV436" s="14">
        <v>10000015</v>
      </c>
      <c r="AW436" s="14">
        <v>21000030</v>
      </c>
      <c r="AX436" s="12" t="s">
        <v>747</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750</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156</v>
      </c>
      <c r="AT437" s="12" t="s">
        <v>489</v>
      </c>
      <c r="AU437" s="11" t="s">
        <v>167</v>
      </c>
      <c r="AV437" s="14">
        <v>10000015</v>
      </c>
      <c r="AW437" s="14">
        <v>21000030</v>
      </c>
      <c r="AX437" s="12" t="s">
        <v>747</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750</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156</v>
      </c>
      <c r="AT438" s="12" t="s">
        <v>489</v>
      </c>
      <c r="AU438" s="11" t="s">
        <v>167</v>
      </c>
      <c r="AV438" s="14">
        <v>10000015</v>
      </c>
      <c r="AW438" s="14">
        <v>21000030</v>
      </c>
      <c r="AX438" s="12" t="s">
        <v>747</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750</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156</v>
      </c>
      <c r="AT439" s="12" t="s">
        <v>489</v>
      </c>
      <c r="AU439" s="11" t="s">
        <v>167</v>
      </c>
      <c r="AV439" s="14">
        <v>10000015</v>
      </c>
      <c r="AW439" s="14">
        <v>21000030</v>
      </c>
      <c r="AX439" s="12" t="s">
        <v>747</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750</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156</v>
      </c>
      <c r="AT440" s="12" t="s">
        <v>489</v>
      </c>
      <c r="AU440" s="11" t="s">
        <v>167</v>
      </c>
      <c r="AV440" s="14">
        <v>10000015</v>
      </c>
      <c r="AW440" s="14">
        <v>21000030</v>
      </c>
      <c r="AX440" s="12" t="s">
        <v>747</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750</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156</v>
      </c>
      <c r="AT441" s="12" t="s">
        <v>489</v>
      </c>
      <c r="AU441" s="11" t="s">
        <v>167</v>
      </c>
      <c r="AV441" s="14">
        <v>10000015</v>
      </c>
      <c r="AW441" s="14">
        <v>21000030</v>
      </c>
      <c r="AX441" s="12" t="s">
        <v>747</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751</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165</v>
      </c>
      <c r="AG442" s="118">
        <v>2</v>
      </c>
      <c r="AH442" s="118">
        <v>2</v>
      </c>
      <c r="AI442" s="118">
        <v>0</v>
      </c>
      <c r="AJ442" s="118">
        <v>1.5</v>
      </c>
      <c r="AK442" s="115">
        <v>0</v>
      </c>
      <c r="AL442" s="115">
        <v>0</v>
      </c>
      <c r="AM442" s="115">
        <v>0</v>
      </c>
      <c r="AN442" s="115">
        <v>1</v>
      </c>
      <c r="AO442" s="115">
        <v>2000</v>
      </c>
      <c r="AP442" s="115">
        <v>0.5</v>
      </c>
      <c r="AQ442" s="115">
        <v>0</v>
      </c>
      <c r="AR442" s="118">
        <v>0</v>
      </c>
      <c r="AS442" s="115" t="s">
        <v>156</v>
      </c>
      <c r="AT442" s="116" t="s">
        <v>212</v>
      </c>
      <c r="AU442" s="14" t="s">
        <v>752</v>
      </c>
      <c r="AV442" s="119">
        <v>10000007</v>
      </c>
      <c r="AW442" s="119">
        <v>21000110</v>
      </c>
      <c r="AX442" s="116" t="s">
        <v>158</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751</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165</v>
      </c>
      <c r="AG443" s="118">
        <v>2</v>
      </c>
      <c r="AH443" s="118">
        <v>2</v>
      </c>
      <c r="AI443" s="118">
        <v>0</v>
      </c>
      <c r="AJ443" s="118">
        <v>1.5</v>
      </c>
      <c r="AK443" s="115">
        <v>0</v>
      </c>
      <c r="AL443" s="115">
        <v>0</v>
      </c>
      <c r="AM443" s="115">
        <v>0</v>
      </c>
      <c r="AN443" s="115">
        <v>1</v>
      </c>
      <c r="AO443" s="115">
        <v>2000</v>
      </c>
      <c r="AP443" s="115">
        <v>0.5</v>
      </c>
      <c r="AQ443" s="115">
        <v>0</v>
      </c>
      <c r="AR443" s="118">
        <v>0</v>
      </c>
      <c r="AS443" s="115" t="s">
        <v>156</v>
      </c>
      <c r="AT443" s="116" t="s">
        <v>212</v>
      </c>
      <c r="AU443" s="14" t="s">
        <v>752</v>
      </c>
      <c r="AV443" s="119">
        <v>10000007</v>
      </c>
      <c r="AW443" s="119">
        <v>21000110</v>
      </c>
      <c r="AX443" s="116" t="s">
        <v>158</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751</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165</v>
      </c>
      <c r="AG444" s="118">
        <v>2</v>
      </c>
      <c r="AH444" s="118">
        <v>2</v>
      </c>
      <c r="AI444" s="118">
        <v>0</v>
      </c>
      <c r="AJ444" s="118">
        <v>1.5</v>
      </c>
      <c r="AK444" s="115">
        <v>0</v>
      </c>
      <c r="AL444" s="115">
        <v>0</v>
      </c>
      <c r="AM444" s="115">
        <v>0</v>
      </c>
      <c r="AN444" s="115">
        <v>1</v>
      </c>
      <c r="AO444" s="115">
        <v>2000</v>
      </c>
      <c r="AP444" s="115">
        <v>0.5</v>
      </c>
      <c r="AQ444" s="115">
        <v>0</v>
      </c>
      <c r="AR444" s="118">
        <v>0</v>
      </c>
      <c r="AS444" s="115" t="s">
        <v>156</v>
      </c>
      <c r="AT444" s="116" t="s">
        <v>212</v>
      </c>
      <c r="AU444" s="14" t="s">
        <v>752</v>
      </c>
      <c r="AV444" s="119">
        <v>10000007</v>
      </c>
      <c r="AW444" s="119">
        <v>21000110</v>
      </c>
      <c r="AX444" s="116" t="s">
        <v>158</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751</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165</v>
      </c>
      <c r="AG445" s="118">
        <v>2</v>
      </c>
      <c r="AH445" s="118">
        <v>2</v>
      </c>
      <c r="AI445" s="118">
        <v>0</v>
      </c>
      <c r="AJ445" s="118">
        <v>1.5</v>
      </c>
      <c r="AK445" s="115">
        <v>0</v>
      </c>
      <c r="AL445" s="115">
        <v>0</v>
      </c>
      <c r="AM445" s="115">
        <v>0</v>
      </c>
      <c r="AN445" s="115">
        <v>1</v>
      </c>
      <c r="AO445" s="115">
        <v>2000</v>
      </c>
      <c r="AP445" s="115">
        <v>0.5</v>
      </c>
      <c r="AQ445" s="115">
        <v>0</v>
      </c>
      <c r="AR445" s="118">
        <v>0</v>
      </c>
      <c r="AS445" s="115" t="s">
        <v>156</v>
      </c>
      <c r="AT445" s="116" t="s">
        <v>212</v>
      </c>
      <c r="AU445" s="14" t="s">
        <v>752</v>
      </c>
      <c r="AV445" s="119">
        <v>10000007</v>
      </c>
      <c r="AW445" s="119">
        <v>21000110</v>
      </c>
      <c r="AX445" s="116" t="s">
        <v>158</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751</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165</v>
      </c>
      <c r="AG446" s="118">
        <v>2</v>
      </c>
      <c r="AH446" s="118">
        <v>2</v>
      </c>
      <c r="AI446" s="118">
        <v>0</v>
      </c>
      <c r="AJ446" s="118">
        <v>1.5</v>
      </c>
      <c r="AK446" s="115">
        <v>0</v>
      </c>
      <c r="AL446" s="115">
        <v>0</v>
      </c>
      <c r="AM446" s="115">
        <v>0</v>
      </c>
      <c r="AN446" s="115">
        <v>1</v>
      </c>
      <c r="AO446" s="115">
        <v>2000</v>
      </c>
      <c r="AP446" s="115">
        <v>0.5</v>
      </c>
      <c r="AQ446" s="115">
        <v>0</v>
      </c>
      <c r="AR446" s="118">
        <v>0</v>
      </c>
      <c r="AS446" s="115" t="s">
        <v>156</v>
      </c>
      <c r="AT446" s="116" t="s">
        <v>212</v>
      </c>
      <c r="AU446" s="14" t="s">
        <v>752</v>
      </c>
      <c r="AV446" s="119">
        <v>10000007</v>
      </c>
      <c r="AW446" s="119">
        <v>21000110</v>
      </c>
      <c r="AX446" s="116" t="s">
        <v>158</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751</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165</v>
      </c>
      <c r="AG447" s="118">
        <v>2</v>
      </c>
      <c r="AH447" s="118">
        <v>2</v>
      </c>
      <c r="AI447" s="118">
        <v>0</v>
      </c>
      <c r="AJ447" s="118">
        <v>1.5</v>
      </c>
      <c r="AK447" s="115">
        <v>0</v>
      </c>
      <c r="AL447" s="115">
        <v>0</v>
      </c>
      <c r="AM447" s="115">
        <v>0</v>
      </c>
      <c r="AN447" s="115">
        <v>1</v>
      </c>
      <c r="AO447" s="115">
        <v>2000</v>
      </c>
      <c r="AP447" s="115">
        <v>0.5</v>
      </c>
      <c r="AQ447" s="115">
        <v>0</v>
      </c>
      <c r="AR447" s="118">
        <v>0</v>
      </c>
      <c r="AS447" s="115" t="s">
        <v>156</v>
      </c>
      <c r="AT447" s="116" t="s">
        <v>212</v>
      </c>
      <c r="AU447" s="14" t="s">
        <v>752</v>
      </c>
      <c r="AV447" s="119">
        <v>10000007</v>
      </c>
      <c r="AW447" s="119">
        <v>21000110</v>
      </c>
      <c r="AX447" s="116" t="s">
        <v>158</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753</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156</v>
      </c>
      <c r="AT448" s="116" t="s">
        <v>396</v>
      </c>
      <c r="AU448" s="115" t="s">
        <v>754</v>
      </c>
      <c r="AV448" s="119">
        <v>10000007</v>
      </c>
      <c r="AW448" s="119">
        <v>21000020</v>
      </c>
      <c r="AX448" s="116" t="s">
        <v>158</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753</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156</v>
      </c>
      <c r="AT449" s="116" t="s">
        <v>396</v>
      </c>
      <c r="AU449" s="115" t="s">
        <v>754</v>
      </c>
      <c r="AV449" s="119">
        <v>10000007</v>
      </c>
      <c r="AW449" s="119">
        <v>21000020</v>
      </c>
      <c r="AX449" s="116" t="s">
        <v>158</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753</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156</v>
      </c>
      <c r="AT450" s="116" t="s">
        <v>396</v>
      </c>
      <c r="AU450" s="115" t="s">
        <v>754</v>
      </c>
      <c r="AV450" s="119">
        <v>10000007</v>
      </c>
      <c r="AW450" s="119">
        <v>21000020</v>
      </c>
      <c r="AX450" s="116" t="s">
        <v>158</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753</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156</v>
      </c>
      <c r="AT451" s="116" t="s">
        <v>396</v>
      </c>
      <c r="AU451" s="115" t="s">
        <v>754</v>
      </c>
      <c r="AV451" s="119">
        <v>10000007</v>
      </c>
      <c r="AW451" s="119">
        <v>21000020</v>
      </c>
      <c r="AX451" s="116" t="s">
        <v>158</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753</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156</v>
      </c>
      <c r="AT452" s="116" t="s">
        <v>396</v>
      </c>
      <c r="AU452" s="115" t="s">
        <v>754</v>
      </c>
      <c r="AV452" s="119">
        <v>10000007</v>
      </c>
      <c r="AW452" s="119">
        <v>21000020</v>
      </c>
      <c r="AX452" s="116" t="s">
        <v>158</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753</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156</v>
      </c>
      <c r="AT453" s="116" t="s">
        <v>396</v>
      </c>
      <c r="AU453" s="115" t="s">
        <v>754</v>
      </c>
      <c r="AV453" s="119">
        <v>10000007</v>
      </c>
      <c r="AW453" s="119">
        <v>21000020</v>
      </c>
      <c r="AX453" s="116" t="s">
        <v>158</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755</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156</v>
      </c>
      <c r="AT454" s="116" t="s">
        <v>489</v>
      </c>
      <c r="AU454" s="14" t="s">
        <v>756</v>
      </c>
      <c r="AV454" s="119">
        <v>10000015</v>
      </c>
      <c r="AW454" s="119">
        <v>21000030</v>
      </c>
      <c r="AX454" s="116" t="s">
        <v>747</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755</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156</v>
      </c>
      <c r="AT455" s="116" t="s">
        <v>489</v>
      </c>
      <c r="AU455" s="14" t="s">
        <v>756</v>
      </c>
      <c r="AV455" s="119">
        <v>10000015</v>
      </c>
      <c r="AW455" s="119">
        <v>21000030</v>
      </c>
      <c r="AX455" s="116" t="s">
        <v>747</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755</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156</v>
      </c>
      <c r="AT456" s="116" t="s">
        <v>489</v>
      </c>
      <c r="AU456" s="14" t="s">
        <v>756</v>
      </c>
      <c r="AV456" s="119">
        <v>10000015</v>
      </c>
      <c r="AW456" s="119">
        <v>21000030</v>
      </c>
      <c r="AX456" s="116" t="s">
        <v>747</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755</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156</v>
      </c>
      <c r="AT457" s="116" t="s">
        <v>489</v>
      </c>
      <c r="AU457" s="14" t="s">
        <v>756</v>
      </c>
      <c r="AV457" s="119">
        <v>10000015</v>
      </c>
      <c r="AW457" s="119">
        <v>21000030</v>
      </c>
      <c r="AX457" s="116" t="s">
        <v>747</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755</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156</v>
      </c>
      <c r="AT458" s="116" t="s">
        <v>489</v>
      </c>
      <c r="AU458" s="14" t="s">
        <v>756</v>
      </c>
      <c r="AV458" s="119">
        <v>10000015</v>
      </c>
      <c r="AW458" s="119">
        <v>21000030</v>
      </c>
      <c r="AX458" s="116" t="s">
        <v>747</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755</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156</v>
      </c>
      <c r="AT459" s="116" t="s">
        <v>489</v>
      </c>
      <c r="AU459" s="14" t="s">
        <v>756</v>
      </c>
      <c r="AV459" s="119">
        <v>10000015</v>
      </c>
      <c r="AW459" s="119">
        <v>21000030</v>
      </c>
      <c r="AX459" s="116" t="s">
        <v>747</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757</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156</v>
      </c>
      <c r="AT460" s="15" t="s">
        <v>157</v>
      </c>
      <c r="AU460" s="14" t="s">
        <v>245</v>
      </c>
      <c r="AV460" s="14">
        <v>0</v>
      </c>
      <c r="AW460" s="14">
        <v>40000003</v>
      </c>
      <c r="AX460" s="15" t="s">
        <v>158</v>
      </c>
      <c r="AY460" s="15" t="s">
        <v>156</v>
      </c>
      <c r="AZ460" s="13">
        <v>0</v>
      </c>
      <c r="BA460" s="13">
        <v>0</v>
      </c>
      <c r="BB460" s="68" t="s">
        <v>745</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758</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156</v>
      </c>
      <c r="AT461" s="15" t="s">
        <v>157</v>
      </c>
      <c r="AU461" s="14" t="s">
        <v>245</v>
      </c>
      <c r="AV461" s="14">
        <v>0</v>
      </c>
      <c r="AW461" s="14">
        <v>40000003</v>
      </c>
      <c r="AX461" s="15" t="s">
        <v>158</v>
      </c>
      <c r="AY461" s="15" t="s">
        <v>156</v>
      </c>
      <c r="AZ461" s="13">
        <v>0</v>
      </c>
      <c r="BA461" s="13">
        <v>0</v>
      </c>
      <c r="BB461" s="68" t="s">
        <v>745</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164</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165</v>
      </c>
      <c r="AG462" s="6">
        <v>2</v>
      </c>
      <c r="AH462" s="6">
        <v>2</v>
      </c>
      <c r="AI462" s="6">
        <v>0</v>
      </c>
      <c r="AJ462" s="6">
        <v>1.5</v>
      </c>
      <c r="AK462" s="11">
        <v>0</v>
      </c>
      <c r="AL462" s="11">
        <v>0</v>
      </c>
      <c r="AM462" s="11">
        <v>0</v>
      </c>
      <c r="AN462" s="11">
        <v>0.5</v>
      </c>
      <c r="AO462" s="11">
        <v>150</v>
      </c>
      <c r="AP462" s="11">
        <v>0.1</v>
      </c>
      <c r="AQ462" s="11">
        <v>60</v>
      </c>
      <c r="AR462" s="6">
        <v>0</v>
      </c>
      <c r="AS462" s="11" t="s">
        <v>156</v>
      </c>
      <c r="AT462" s="12" t="s">
        <v>166</v>
      </c>
      <c r="AU462" s="11" t="s">
        <v>167</v>
      </c>
      <c r="AV462" s="14">
        <v>0</v>
      </c>
      <c r="AW462" s="14">
        <v>60000003</v>
      </c>
      <c r="AX462" s="12" t="s">
        <v>168</v>
      </c>
      <c r="AY462" s="11">
        <v>0</v>
      </c>
      <c r="AZ462" s="13">
        <v>0</v>
      </c>
      <c r="BA462" s="13">
        <v>0</v>
      </c>
      <c r="BB462" s="34" t="s">
        <v>169</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175</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176</v>
      </c>
      <c r="AG463" s="6">
        <v>2</v>
      </c>
      <c r="AH463" s="6">
        <v>0</v>
      </c>
      <c r="AI463" s="6">
        <v>0</v>
      </c>
      <c r="AJ463" s="6">
        <v>3</v>
      </c>
      <c r="AK463" s="11">
        <v>0</v>
      </c>
      <c r="AL463" s="11">
        <v>0</v>
      </c>
      <c r="AM463" s="11">
        <v>0</v>
      </c>
      <c r="AN463" s="11">
        <v>0.4</v>
      </c>
      <c r="AO463" s="11">
        <v>1500</v>
      </c>
      <c r="AP463" s="11">
        <v>0.4</v>
      </c>
      <c r="AQ463" s="11">
        <v>0</v>
      </c>
      <c r="AR463" s="6">
        <v>0</v>
      </c>
      <c r="AS463" s="11" t="s">
        <v>156</v>
      </c>
      <c r="AT463" s="12" t="s">
        <v>177</v>
      </c>
      <c r="AU463" s="11" t="s">
        <v>178</v>
      </c>
      <c r="AV463" s="14">
        <v>10000001</v>
      </c>
      <c r="AW463" s="14">
        <v>20100010</v>
      </c>
      <c r="AX463" s="12" t="s">
        <v>158</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179</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176</v>
      </c>
      <c r="AG464" s="6">
        <v>2</v>
      </c>
      <c r="AH464" s="6">
        <v>0</v>
      </c>
      <c r="AI464" s="6">
        <v>0</v>
      </c>
      <c r="AJ464" s="6">
        <v>3</v>
      </c>
      <c r="AK464" s="11">
        <v>0</v>
      </c>
      <c r="AL464" s="11">
        <v>0</v>
      </c>
      <c r="AM464" s="11">
        <v>0</v>
      </c>
      <c r="AN464" s="11">
        <v>0.7</v>
      </c>
      <c r="AO464" s="11">
        <v>1500</v>
      </c>
      <c r="AP464" s="11">
        <v>0.7</v>
      </c>
      <c r="AQ464" s="11">
        <v>0</v>
      </c>
      <c r="AR464" s="6">
        <v>0</v>
      </c>
      <c r="AS464" s="11" t="s">
        <v>156</v>
      </c>
      <c r="AT464" s="12" t="s">
        <v>180</v>
      </c>
      <c r="AU464" s="11" t="s">
        <v>178</v>
      </c>
      <c r="AV464" s="14">
        <v>10000001</v>
      </c>
      <c r="AW464" s="14">
        <v>20100020</v>
      </c>
      <c r="AX464" s="12" t="s">
        <v>158</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181</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176</v>
      </c>
      <c r="AG465" s="6">
        <v>2</v>
      </c>
      <c r="AH465" s="6">
        <v>0</v>
      </c>
      <c r="AI465" s="6">
        <v>0</v>
      </c>
      <c r="AJ465" s="6">
        <v>3</v>
      </c>
      <c r="AK465" s="11">
        <v>0</v>
      </c>
      <c r="AL465" s="11">
        <v>0</v>
      </c>
      <c r="AM465" s="11">
        <v>0</v>
      </c>
      <c r="AN465" s="11">
        <v>0.5</v>
      </c>
      <c r="AO465" s="11">
        <v>1500</v>
      </c>
      <c r="AP465" s="11">
        <v>0.5</v>
      </c>
      <c r="AQ465" s="11">
        <v>0</v>
      </c>
      <c r="AR465" s="6">
        <v>0</v>
      </c>
      <c r="AS465" s="11" t="s">
        <v>156</v>
      </c>
      <c r="AT465" s="12" t="s">
        <v>182</v>
      </c>
      <c r="AU465" s="11" t="s">
        <v>178</v>
      </c>
      <c r="AV465" s="14">
        <v>10000001</v>
      </c>
      <c r="AW465" s="14">
        <v>20100030</v>
      </c>
      <c r="AX465" s="12" t="s">
        <v>158</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183</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156</v>
      </c>
      <c r="AG466" s="6">
        <v>7</v>
      </c>
      <c r="AH466" s="6">
        <v>0</v>
      </c>
      <c r="AI466" s="6">
        <v>0</v>
      </c>
      <c r="AJ466" s="6">
        <v>3</v>
      </c>
      <c r="AK466" s="11">
        <v>0</v>
      </c>
      <c r="AL466" s="11">
        <v>0</v>
      </c>
      <c r="AM466" s="11">
        <v>0</v>
      </c>
      <c r="AN466" s="11">
        <v>0.3</v>
      </c>
      <c r="AO466" s="11">
        <v>1000</v>
      </c>
      <c r="AP466" s="11">
        <v>0.3</v>
      </c>
      <c r="AQ466" s="11">
        <v>0</v>
      </c>
      <c r="AR466" s="6">
        <v>0</v>
      </c>
      <c r="AS466" s="11" t="s">
        <v>156</v>
      </c>
      <c r="AT466" s="12" t="s">
        <v>184</v>
      </c>
      <c r="AU466" s="11" t="s">
        <v>178</v>
      </c>
      <c r="AV466" s="14">
        <v>10001006</v>
      </c>
      <c r="AW466" s="14">
        <v>20100110</v>
      </c>
      <c r="AX466" s="12" t="s">
        <v>158</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185</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156</v>
      </c>
      <c r="AG467" s="6">
        <v>7</v>
      </c>
      <c r="AH467" s="6">
        <v>0</v>
      </c>
      <c r="AI467" s="6">
        <v>0</v>
      </c>
      <c r="AJ467" s="6">
        <v>3</v>
      </c>
      <c r="AK467" s="11">
        <v>0</v>
      </c>
      <c r="AL467" s="11">
        <v>0</v>
      </c>
      <c r="AM467" s="11">
        <v>0</v>
      </c>
      <c r="AN467" s="11">
        <v>0.4</v>
      </c>
      <c r="AO467" s="11">
        <v>1000</v>
      </c>
      <c r="AP467" s="11">
        <v>0.4</v>
      </c>
      <c r="AQ467" s="11">
        <v>0</v>
      </c>
      <c r="AR467" s="6">
        <v>0</v>
      </c>
      <c r="AS467" s="11" t="s">
        <v>156</v>
      </c>
      <c r="AT467" s="12" t="s">
        <v>186</v>
      </c>
      <c r="AU467" s="11" t="s">
        <v>178</v>
      </c>
      <c r="AV467" s="14">
        <v>10001006</v>
      </c>
      <c r="AW467" s="14">
        <v>20100120</v>
      </c>
      <c r="AX467" s="12" t="s">
        <v>158</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183</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156</v>
      </c>
      <c r="AG468" s="6">
        <v>7</v>
      </c>
      <c r="AH468" s="6">
        <v>0</v>
      </c>
      <c r="AI468" s="6">
        <v>0</v>
      </c>
      <c r="AJ468" s="6">
        <v>3</v>
      </c>
      <c r="AK468" s="11">
        <v>0</v>
      </c>
      <c r="AL468" s="11">
        <v>0</v>
      </c>
      <c r="AM468" s="11">
        <v>0</v>
      </c>
      <c r="AN468" s="11">
        <v>0.3</v>
      </c>
      <c r="AO468" s="11">
        <v>1000</v>
      </c>
      <c r="AP468" s="11">
        <v>0.3</v>
      </c>
      <c r="AQ468" s="11">
        <v>0</v>
      </c>
      <c r="AR468" s="6">
        <v>0</v>
      </c>
      <c r="AS468" s="11" t="s">
        <v>156</v>
      </c>
      <c r="AT468" s="12" t="s">
        <v>184</v>
      </c>
      <c r="AU468" s="11" t="s">
        <v>178</v>
      </c>
      <c r="AV468" s="14">
        <v>10001006</v>
      </c>
      <c r="AW468" s="14">
        <v>20100110</v>
      </c>
      <c r="AX468" s="12" t="s">
        <v>158</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759</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156</v>
      </c>
      <c r="AG469" s="6">
        <v>7</v>
      </c>
      <c r="AH469" s="6">
        <v>0</v>
      </c>
      <c r="AI469" s="6">
        <v>0</v>
      </c>
      <c r="AJ469" s="6">
        <v>3</v>
      </c>
      <c r="AK469" s="11">
        <v>0</v>
      </c>
      <c r="AL469" s="11">
        <v>0</v>
      </c>
      <c r="AM469" s="11">
        <v>0</v>
      </c>
      <c r="AN469" s="11">
        <v>0.8</v>
      </c>
      <c r="AO469" s="11">
        <v>1000</v>
      </c>
      <c r="AP469" s="11">
        <v>0.8</v>
      </c>
      <c r="AQ469" s="11">
        <v>0</v>
      </c>
      <c r="AR469" s="6">
        <v>0</v>
      </c>
      <c r="AS469" s="11" t="s">
        <v>156</v>
      </c>
      <c r="AT469" s="12" t="s">
        <v>188</v>
      </c>
      <c r="AU469" s="11" t="s">
        <v>178</v>
      </c>
      <c r="AV469" s="14">
        <v>10001006</v>
      </c>
      <c r="AW469" s="14">
        <v>20100130</v>
      </c>
      <c r="AX469" s="12" t="s">
        <v>158</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189</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156</v>
      </c>
      <c r="AT470" s="12" t="s">
        <v>177</v>
      </c>
      <c r="AU470" s="14" t="s">
        <v>190</v>
      </c>
      <c r="AV470" s="14">
        <v>10000011</v>
      </c>
      <c r="AW470" s="14">
        <v>20100210</v>
      </c>
      <c r="AX470" s="15" t="s">
        <v>191</v>
      </c>
      <c r="AY470" s="15" t="s">
        <v>156</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189</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156</v>
      </c>
      <c r="AT471" s="12" t="s">
        <v>180</v>
      </c>
      <c r="AU471" s="14" t="s">
        <v>190</v>
      </c>
      <c r="AV471" s="14">
        <v>10000011</v>
      </c>
      <c r="AW471" s="14">
        <v>20100210</v>
      </c>
      <c r="AX471" s="15" t="s">
        <v>191</v>
      </c>
      <c r="AY471" s="15" t="s">
        <v>156</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189</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156</v>
      </c>
      <c r="AT472" s="12" t="s">
        <v>184</v>
      </c>
      <c r="AU472" s="14" t="s">
        <v>190</v>
      </c>
      <c r="AV472" s="14">
        <v>10001006</v>
      </c>
      <c r="AW472" s="14">
        <v>20100310</v>
      </c>
      <c r="AX472" s="15" t="s">
        <v>191</v>
      </c>
      <c r="AY472" s="15" t="s">
        <v>156</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189</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156</v>
      </c>
      <c r="AT473" s="12" t="s">
        <v>186</v>
      </c>
      <c r="AU473" s="14" t="s">
        <v>190</v>
      </c>
      <c r="AV473" s="14">
        <v>10001006</v>
      </c>
      <c r="AW473" s="14">
        <v>20100310</v>
      </c>
      <c r="AX473" s="15" t="s">
        <v>191</v>
      </c>
      <c r="AY473" s="15" t="s">
        <v>156</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192</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30</v>
      </c>
      <c r="AR474" s="6">
        <v>0</v>
      </c>
      <c r="AS474" s="14" t="s">
        <v>156</v>
      </c>
      <c r="AT474" s="12" t="s">
        <v>177</v>
      </c>
      <c r="AU474" s="14" t="s">
        <v>190</v>
      </c>
      <c r="AV474" s="14">
        <v>12000010</v>
      </c>
      <c r="AW474" s="10">
        <v>20100410</v>
      </c>
      <c r="AX474" s="15" t="s">
        <v>191</v>
      </c>
      <c r="AY474" s="15" t="s">
        <v>156</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192</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30</v>
      </c>
      <c r="AR475" s="6">
        <v>0</v>
      </c>
      <c r="AS475" s="14" t="s">
        <v>156</v>
      </c>
      <c r="AT475" s="12" t="s">
        <v>180</v>
      </c>
      <c r="AU475" s="14" t="s">
        <v>190</v>
      </c>
      <c r="AV475" s="14">
        <v>12000010</v>
      </c>
      <c r="AW475" s="10">
        <v>20100420</v>
      </c>
      <c r="AX475" s="15" t="s">
        <v>191</v>
      </c>
      <c r="AY475" s="15" t="s">
        <v>156</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760</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30</v>
      </c>
      <c r="AR476" s="6">
        <v>0</v>
      </c>
      <c r="AS476" s="14" t="s">
        <v>156</v>
      </c>
      <c r="AT476" s="12" t="s">
        <v>177</v>
      </c>
      <c r="AU476" s="14" t="s">
        <v>190</v>
      </c>
      <c r="AV476" s="14">
        <v>12000010</v>
      </c>
      <c r="AW476" s="10">
        <v>20100410</v>
      </c>
      <c r="AX476" s="15" t="s">
        <v>191</v>
      </c>
      <c r="AY476" s="15" t="s">
        <v>548</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385</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165</v>
      </c>
      <c r="AG477" s="6">
        <v>2</v>
      </c>
      <c r="AH477" s="6">
        <v>2</v>
      </c>
      <c r="AI477" s="6">
        <v>0</v>
      </c>
      <c r="AJ477" s="6">
        <v>1.5</v>
      </c>
      <c r="AK477" s="11">
        <v>0</v>
      </c>
      <c r="AL477" s="11">
        <v>0</v>
      </c>
      <c r="AM477" s="11">
        <v>0</v>
      </c>
      <c r="AN477" s="11">
        <v>0.5</v>
      </c>
      <c r="AO477" s="11">
        <v>2000</v>
      </c>
      <c r="AP477" s="11">
        <v>0.5</v>
      </c>
      <c r="AQ477" s="11">
        <v>0</v>
      </c>
      <c r="AR477" s="6">
        <v>0</v>
      </c>
      <c r="AS477" s="11">
        <v>0</v>
      </c>
      <c r="AT477" s="12" t="s">
        <v>212</v>
      </c>
      <c r="AU477" s="11" t="s">
        <v>354</v>
      </c>
      <c r="AV477" s="14">
        <v>10000007</v>
      </c>
      <c r="AW477" s="14">
        <v>21000110</v>
      </c>
      <c r="AX477" s="12" t="s">
        <v>158</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385</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165</v>
      </c>
      <c r="AG478" s="6">
        <v>2</v>
      </c>
      <c r="AH478" s="6">
        <v>2</v>
      </c>
      <c r="AI478" s="6">
        <v>0</v>
      </c>
      <c r="AJ478" s="6">
        <v>1.5</v>
      </c>
      <c r="AK478" s="11">
        <v>0</v>
      </c>
      <c r="AL478" s="11">
        <v>0</v>
      </c>
      <c r="AM478" s="11">
        <v>0</v>
      </c>
      <c r="AN478" s="11">
        <v>0.5</v>
      </c>
      <c r="AO478" s="11">
        <v>2000</v>
      </c>
      <c r="AP478" s="11">
        <v>0.5</v>
      </c>
      <c r="AQ478" s="11">
        <v>0</v>
      </c>
      <c r="AR478" s="6">
        <v>0</v>
      </c>
      <c r="AS478" s="11">
        <v>0</v>
      </c>
      <c r="AT478" s="12" t="s">
        <v>212</v>
      </c>
      <c r="AU478" s="11" t="s">
        <v>354</v>
      </c>
      <c r="AV478" s="14">
        <v>10000007</v>
      </c>
      <c r="AW478" s="14">
        <v>21000110</v>
      </c>
      <c r="AX478" s="12" t="s">
        <v>158</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385</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165</v>
      </c>
      <c r="AG479" s="6">
        <v>2</v>
      </c>
      <c r="AH479" s="6">
        <v>2</v>
      </c>
      <c r="AI479" s="6">
        <v>0</v>
      </c>
      <c r="AJ479" s="6">
        <v>1.5</v>
      </c>
      <c r="AK479" s="11">
        <v>0</v>
      </c>
      <c r="AL479" s="11">
        <v>0</v>
      </c>
      <c r="AM479" s="11">
        <v>0</v>
      </c>
      <c r="AN479" s="11">
        <v>0.5</v>
      </c>
      <c r="AO479" s="11">
        <v>2000</v>
      </c>
      <c r="AP479" s="11">
        <v>0.5</v>
      </c>
      <c r="AQ479" s="11">
        <v>0</v>
      </c>
      <c r="AR479" s="6">
        <v>0</v>
      </c>
      <c r="AS479" s="11">
        <v>0</v>
      </c>
      <c r="AT479" s="12" t="s">
        <v>212</v>
      </c>
      <c r="AU479" s="11" t="s">
        <v>354</v>
      </c>
      <c r="AV479" s="14">
        <v>10000007</v>
      </c>
      <c r="AW479" s="14">
        <v>21000110</v>
      </c>
      <c r="AX479" s="12" t="s">
        <v>158</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385</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165</v>
      </c>
      <c r="AG480" s="6">
        <v>2</v>
      </c>
      <c r="AH480" s="6">
        <v>2</v>
      </c>
      <c r="AI480" s="6">
        <v>0</v>
      </c>
      <c r="AJ480" s="6">
        <v>1.5</v>
      </c>
      <c r="AK480" s="11">
        <v>0</v>
      </c>
      <c r="AL480" s="11">
        <v>0</v>
      </c>
      <c r="AM480" s="11">
        <v>0</v>
      </c>
      <c r="AN480" s="11">
        <v>0.5</v>
      </c>
      <c r="AO480" s="11">
        <v>2000</v>
      </c>
      <c r="AP480" s="11">
        <v>0.5</v>
      </c>
      <c r="AQ480" s="11">
        <v>0</v>
      </c>
      <c r="AR480" s="6">
        <v>0</v>
      </c>
      <c r="AS480" s="11">
        <v>0</v>
      </c>
      <c r="AT480" s="12" t="s">
        <v>212</v>
      </c>
      <c r="AU480" s="11" t="s">
        <v>354</v>
      </c>
      <c r="AV480" s="14">
        <v>10000007</v>
      </c>
      <c r="AW480" s="14">
        <v>21000110</v>
      </c>
      <c r="AX480" s="12" t="s">
        <v>158</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385</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165</v>
      </c>
      <c r="AG481" s="6">
        <v>2</v>
      </c>
      <c r="AH481" s="6">
        <v>2</v>
      </c>
      <c r="AI481" s="6">
        <v>0</v>
      </c>
      <c r="AJ481" s="6">
        <v>1.5</v>
      </c>
      <c r="AK481" s="11">
        <v>0</v>
      </c>
      <c r="AL481" s="11">
        <v>0</v>
      </c>
      <c r="AM481" s="11">
        <v>0</v>
      </c>
      <c r="AN481" s="11">
        <v>0.5</v>
      </c>
      <c r="AO481" s="11">
        <v>2000</v>
      </c>
      <c r="AP481" s="11">
        <v>0.5</v>
      </c>
      <c r="AQ481" s="11">
        <v>0</v>
      </c>
      <c r="AR481" s="6">
        <v>0</v>
      </c>
      <c r="AS481" s="11">
        <v>0</v>
      </c>
      <c r="AT481" s="12" t="s">
        <v>212</v>
      </c>
      <c r="AU481" s="11" t="s">
        <v>354</v>
      </c>
      <c r="AV481" s="14">
        <v>10000007</v>
      </c>
      <c r="AW481" s="14">
        <v>21000110</v>
      </c>
      <c r="AX481" s="12" t="s">
        <v>158</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385</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165</v>
      </c>
      <c r="AG482" s="6">
        <v>2</v>
      </c>
      <c r="AH482" s="6">
        <v>2</v>
      </c>
      <c r="AI482" s="6">
        <v>0</v>
      </c>
      <c r="AJ482" s="6">
        <v>1.5</v>
      </c>
      <c r="AK482" s="11">
        <v>0</v>
      </c>
      <c r="AL482" s="11">
        <v>0</v>
      </c>
      <c r="AM482" s="11">
        <v>0</v>
      </c>
      <c r="AN482" s="11">
        <v>0.5</v>
      </c>
      <c r="AO482" s="11">
        <v>2000</v>
      </c>
      <c r="AP482" s="11">
        <v>0.5</v>
      </c>
      <c r="AQ482" s="11">
        <v>0</v>
      </c>
      <c r="AR482" s="6">
        <v>0</v>
      </c>
      <c r="AS482" s="11">
        <v>0</v>
      </c>
      <c r="AT482" s="12" t="s">
        <v>212</v>
      </c>
      <c r="AU482" s="11" t="s">
        <v>354</v>
      </c>
      <c r="AV482" s="14">
        <v>10000007</v>
      </c>
      <c r="AW482" s="14">
        <v>21000110</v>
      </c>
      <c r="AX482" s="12" t="s">
        <v>158</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345</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396</v>
      </c>
      <c r="AU483" s="11" t="s">
        <v>761</v>
      </c>
      <c r="AV483" s="14">
        <v>10000007</v>
      </c>
      <c r="AW483" s="14">
        <v>21000020</v>
      </c>
      <c r="AX483" s="12" t="s">
        <v>158</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345</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762</v>
      </c>
      <c r="AT484" s="12" t="s">
        <v>396</v>
      </c>
      <c r="AU484" s="11" t="s">
        <v>761</v>
      </c>
      <c r="AV484" s="14">
        <v>10000007</v>
      </c>
      <c r="AW484" s="14">
        <v>21000020</v>
      </c>
      <c r="AX484" s="12" t="s">
        <v>158</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345</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762</v>
      </c>
      <c r="AT485" s="12" t="s">
        <v>396</v>
      </c>
      <c r="AU485" s="11" t="s">
        <v>761</v>
      </c>
      <c r="AV485" s="14">
        <v>10000007</v>
      </c>
      <c r="AW485" s="14">
        <v>21000020</v>
      </c>
      <c r="AX485" s="12" t="s">
        <v>158</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345</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762</v>
      </c>
      <c r="AT486" s="12" t="s">
        <v>396</v>
      </c>
      <c r="AU486" s="11" t="s">
        <v>761</v>
      </c>
      <c r="AV486" s="14">
        <v>10000007</v>
      </c>
      <c r="AW486" s="14">
        <v>21000020</v>
      </c>
      <c r="AX486" s="12" t="s">
        <v>158</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345</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762</v>
      </c>
      <c r="AT487" s="12" t="s">
        <v>396</v>
      </c>
      <c r="AU487" s="11" t="s">
        <v>761</v>
      </c>
      <c r="AV487" s="14">
        <v>10000007</v>
      </c>
      <c r="AW487" s="14">
        <v>21000020</v>
      </c>
      <c r="AX487" s="12" t="s">
        <v>158</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345</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762</v>
      </c>
      <c r="AT488" s="12" t="s">
        <v>396</v>
      </c>
      <c r="AU488" s="11" t="s">
        <v>761</v>
      </c>
      <c r="AV488" s="14">
        <v>10000007</v>
      </c>
      <c r="AW488" s="14">
        <v>21000020</v>
      </c>
      <c r="AX488" s="12" t="s">
        <v>158</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746</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548</v>
      </c>
      <c r="AG489" s="6">
        <v>2</v>
      </c>
      <c r="AH489" s="6">
        <v>1</v>
      </c>
      <c r="AI489" s="6">
        <v>0</v>
      </c>
      <c r="AJ489" s="6">
        <v>6</v>
      </c>
      <c r="AK489" s="11">
        <v>0</v>
      </c>
      <c r="AL489" s="11">
        <v>0</v>
      </c>
      <c r="AM489" s="11">
        <v>0</v>
      </c>
      <c r="AN489" s="11">
        <v>0.5</v>
      </c>
      <c r="AO489" s="11">
        <v>2000</v>
      </c>
      <c r="AP489" s="11">
        <v>0.4</v>
      </c>
      <c r="AQ489" s="11">
        <v>0</v>
      </c>
      <c r="AR489" s="6">
        <v>0</v>
      </c>
      <c r="AS489" s="11" t="s">
        <v>762</v>
      </c>
      <c r="AT489" s="12" t="s">
        <v>489</v>
      </c>
      <c r="AU489" s="11" t="s">
        <v>763</v>
      </c>
      <c r="AV489" s="14">
        <v>10000015</v>
      </c>
      <c r="AW489" s="14">
        <v>21000030</v>
      </c>
      <c r="AX489" s="12" t="s">
        <v>747</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746</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548</v>
      </c>
      <c r="AG490" s="6">
        <v>2</v>
      </c>
      <c r="AH490" s="6">
        <v>1</v>
      </c>
      <c r="AI490" s="6">
        <v>0</v>
      </c>
      <c r="AJ490" s="6">
        <v>6</v>
      </c>
      <c r="AK490" s="11">
        <v>0</v>
      </c>
      <c r="AL490" s="11">
        <v>0</v>
      </c>
      <c r="AM490" s="11">
        <v>0</v>
      </c>
      <c r="AN490" s="11">
        <v>0.5</v>
      </c>
      <c r="AO490" s="11">
        <v>2000</v>
      </c>
      <c r="AP490" s="11">
        <v>0.4</v>
      </c>
      <c r="AQ490" s="11">
        <v>0</v>
      </c>
      <c r="AR490" s="6">
        <v>0</v>
      </c>
      <c r="AS490" s="11" t="s">
        <v>762</v>
      </c>
      <c r="AT490" s="12" t="s">
        <v>489</v>
      </c>
      <c r="AU490" s="11" t="s">
        <v>763</v>
      </c>
      <c r="AV490" s="14">
        <v>10000015</v>
      </c>
      <c r="AW490" s="14">
        <v>21000030</v>
      </c>
      <c r="AX490" s="12" t="s">
        <v>747</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746</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548</v>
      </c>
      <c r="AG491" s="6">
        <v>2</v>
      </c>
      <c r="AH491" s="6">
        <v>1</v>
      </c>
      <c r="AI491" s="6">
        <v>0</v>
      </c>
      <c r="AJ491" s="6">
        <v>6</v>
      </c>
      <c r="AK491" s="11">
        <v>0</v>
      </c>
      <c r="AL491" s="11">
        <v>0</v>
      </c>
      <c r="AM491" s="11">
        <v>0</v>
      </c>
      <c r="AN491" s="11">
        <v>0.5</v>
      </c>
      <c r="AO491" s="11">
        <v>2000</v>
      </c>
      <c r="AP491" s="11">
        <v>0.4</v>
      </c>
      <c r="AQ491" s="11">
        <v>0</v>
      </c>
      <c r="AR491" s="6">
        <v>0</v>
      </c>
      <c r="AS491" s="11" t="s">
        <v>762</v>
      </c>
      <c r="AT491" s="12" t="s">
        <v>489</v>
      </c>
      <c r="AU491" s="11" t="s">
        <v>763</v>
      </c>
      <c r="AV491" s="14">
        <v>10000015</v>
      </c>
      <c r="AW491" s="14">
        <v>21000030</v>
      </c>
      <c r="AX491" s="12" t="s">
        <v>747</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746</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548</v>
      </c>
      <c r="AG492" s="6">
        <v>2</v>
      </c>
      <c r="AH492" s="6">
        <v>1</v>
      </c>
      <c r="AI492" s="6">
        <v>0</v>
      </c>
      <c r="AJ492" s="6">
        <v>6</v>
      </c>
      <c r="AK492" s="11">
        <v>0</v>
      </c>
      <c r="AL492" s="11">
        <v>0</v>
      </c>
      <c r="AM492" s="11">
        <v>0</v>
      </c>
      <c r="AN492" s="11">
        <v>0.5</v>
      </c>
      <c r="AO492" s="11">
        <v>2000</v>
      </c>
      <c r="AP492" s="11">
        <v>0.4</v>
      </c>
      <c r="AQ492" s="11">
        <v>0</v>
      </c>
      <c r="AR492" s="6">
        <v>0</v>
      </c>
      <c r="AS492" s="11" t="s">
        <v>762</v>
      </c>
      <c r="AT492" s="12" t="s">
        <v>489</v>
      </c>
      <c r="AU492" s="11" t="s">
        <v>763</v>
      </c>
      <c r="AV492" s="14">
        <v>10000015</v>
      </c>
      <c r="AW492" s="14">
        <v>21000030</v>
      </c>
      <c r="AX492" s="12" t="s">
        <v>747</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746</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548</v>
      </c>
      <c r="AG493" s="6">
        <v>2</v>
      </c>
      <c r="AH493" s="6">
        <v>1</v>
      </c>
      <c r="AI493" s="6">
        <v>0</v>
      </c>
      <c r="AJ493" s="6">
        <v>6</v>
      </c>
      <c r="AK493" s="11">
        <v>0</v>
      </c>
      <c r="AL493" s="11">
        <v>0</v>
      </c>
      <c r="AM493" s="11">
        <v>0</v>
      </c>
      <c r="AN493" s="11">
        <v>0.5</v>
      </c>
      <c r="AO493" s="11">
        <v>2000</v>
      </c>
      <c r="AP493" s="11">
        <v>0.4</v>
      </c>
      <c r="AQ493" s="11">
        <v>0</v>
      </c>
      <c r="AR493" s="6">
        <v>0</v>
      </c>
      <c r="AS493" s="11" t="s">
        <v>762</v>
      </c>
      <c r="AT493" s="12" t="s">
        <v>489</v>
      </c>
      <c r="AU493" s="11" t="s">
        <v>763</v>
      </c>
      <c r="AV493" s="14">
        <v>10000015</v>
      </c>
      <c r="AW493" s="14">
        <v>21000030</v>
      </c>
      <c r="AX493" s="12" t="s">
        <v>747</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746</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548</v>
      </c>
      <c r="AG494" s="6">
        <v>2</v>
      </c>
      <c r="AH494" s="6">
        <v>1</v>
      </c>
      <c r="AI494" s="6">
        <v>0</v>
      </c>
      <c r="AJ494" s="6">
        <v>6</v>
      </c>
      <c r="AK494" s="11">
        <v>0</v>
      </c>
      <c r="AL494" s="11">
        <v>0</v>
      </c>
      <c r="AM494" s="11">
        <v>0</v>
      </c>
      <c r="AN494" s="11">
        <v>0.5</v>
      </c>
      <c r="AO494" s="11">
        <v>2000</v>
      </c>
      <c r="AP494" s="11">
        <v>0.4</v>
      </c>
      <c r="AQ494" s="11">
        <v>0</v>
      </c>
      <c r="AR494" s="6">
        <v>0</v>
      </c>
      <c r="AS494" s="11" t="s">
        <v>762</v>
      </c>
      <c r="AT494" s="12" t="s">
        <v>489</v>
      </c>
      <c r="AU494" s="11" t="s">
        <v>763</v>
      </c>
      <c r="AV494" s="14">
        <v>10000015</v>
      </c>
      <c r="AW494" s="14">
        <v>21000030</v>
      </c>
      <c r="AX494" s="12" t="s">
        <v>747</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764</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765</v>
      </c>
      <c r="AG495" s="6">
        <v>2</v>
      </c>
      <c r="AH495" s="6">
        <v>2</v>
      </c>
      <c r="AI495" s="6">
        <v>0</v>
      </c>
      <c r="AJ495" s="6">
        <v>1.5</v>
      </c>
      <c r="AK495" s="11">
        <v>0</v>
      </c>
      <c r="AL495" s="11">
        <v>0</v>
      </c>
      <c r="AM495" s="11">
        <v>0</v>
      </c>
      <c r="AN495" s="11">
        <v>0.5</v>
      </c>
      <c r="AO495" s="11">
        <v>2000</v>
      </c>
      <c r="AP495" s="11">
        <v>0.5</v>
      </c>
      <c r="AQ495" s="11">
        <v>0</v>
      </c>
      <c r="AR495" s="6">
        <v>0</v>
      </c>
      <c r="AS495" s="11">
        <v>90001031</v>
      </c>
      <c r="AT495" s="12" t="s">
        <v>212</v>
      </c>
      <c r="AU495" s="11" t="s">
        <v>766</v>
      </c>
      <c r="AV495" s="14">
        <v>10001007</v>
      </c>
      <c r="AW495" s="14">
        <v>21000010</v>
      </c>
      <c r="AX495" s="12" t="s">
        <v>158</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764</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765</v>
      </c>
      <c r="AG496" s="6">
        <v>2</v>
      </c>
      <c r="AH496" s="6">
        <v>2</v>
      </c>
      <c r="AI496" s="6">
        <v>0</v>
      </c>
      <c r="AJ496" s="6">
        <v>1.5</v>
      </c>
      <c r="AK496" s="11">
        <v>0</v>
      </c>
      <c r="AL496" s="11">
        <v>0</v>
      </c>
      <c r="AM496" s="11">
        <v>0</v>
      </c>
      <c r="AN496" s="11">
        <v>0.5</v>
      </c>
      <c r="AO496" s="11">
        <v>2000</v>
      </c>
      <c r="AP496" s="11">
        <v>0.5</v>
      </c>
      <c r="AQ496" s="11">
        <v>0</v>
      </c>
      <c r="AR496" s="6">
        <v>0</v>
      </c>
      <c r="AS496" s="11" t="s">
        <v>767</v>
      </c>
      <c r="AT496" s="12" t="s">
        <v>212</v>
      </c>
      <c r="AU496" s="11" t="s">
        <v>766</v>
      </c>
      <c r="AV496" s="14">
        <v>10001007</v>
      </c>
      <c r="AW496" s="14">
        <v>21000010</v>
      </c>
      <c r="AX496" s="12" t="s">
        <v>158</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764</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765</v>
      </c>
      <c r="AG497" s="6">
        <v>2</v>
      </c>
      <c r="AH497" s="6">
        <v>2</v>
      </c>
      <c r="AI497" s="6">
        <v>0</v>
      </c>
      <c r="AJ497" s="6">
        <v>1.5</v>
      </c>
      <c r="AK497" s="11">
        <v>0</v>
      </c>
      <c r="AL497" s="11">
        <v>0</v>
      </c>
      <c r="AM497" s="11">
        <v>0</v>
      </c>
      <c r="AN497" s="11">
        <v>0.5</v>
      </c>
      <c r="AO497" s="11">
        <v>2000</v>
      </c>
      <c r="AP497" s="11">
        <v>0.5</v>
      </c>
      <c r="AQ497" s="11">
        <v>0</v>
      </c>
      <c r="AR497" s="6">
        <v>0</v>
      </c>
      <c r="AS497" s="11" t="s">
        <v>767</v>
      </c>
      <c r="AT497" s="12" t="s">
        <v>212</v>
      </c>
      <c r="AU497" s="11" t="s">
        <v>766</v>
      </c>
      <c r="AV497" s="14">
        <v>10001007</v>
      </c>
      <c r="AW497" s="14">
        <v>21000010</v>
      </c>
      <c r="AX497" s="12" t="s">
        <v>158</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764</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765</v>
      </c>
      <c r="AG498" s="6">
        <v>2</v>
      </c>
      <c r="AH498" s="6">
        <v>2</v>
      </c>
      <c r="AI498" s="6">
        <v>0</v>
      </c>
      <c r="AJ498" s="6">
        <v>1.5</v>
      </c>
      <c r="AK498" s="11">
        <v>0</v>
      </c>
      <c r="AL498" s="11">
        <v>0</v>
      </c>
      <c r="AM498" s="11">
        <v>0</v>
      </c>
      <c r="AN498" s="11">
        <v>0.5</v>
      </c>
      <c r="AO498" s="11">
        <v>2000</v>
      </c>
      <c r="AP498" s="11">
        <v>0.5</v>
      </c>
      <c r="AQ498" s="11">
        <v>0</v>
      </c>
      <c r="AR498" s="6">
        <v>0</v>
      </c>
      <c r="AS498" s="11" t="s">
        <v>767</v>
      </c>
      <c r="AT498" s="12" t="s">
        <v>212</v>
      </c>
      <c r="AU498" s="11" t="s">
        <v>766</v>
      </c>
      <c r="AV498" s="14">
        <v>10001007</v>
      </c>
      <c r="AW498" s="14">
        <v>21000010</v>
      </c>
      <c r="AX498" s="12" t="s">
        <v>158</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764</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765</v>
      </c>
      <c r="AG499" s="6">
        <v>2</v>
      </c>
      <c r="AH499" s="6">
        <v>2</v>
      </c>
      <c r="AI499" s="6">
        <v>0</v>
      </c>
      <c r="AJ499" s="6">
        <v>1.5</v>
      </c>
      <c r="AK499" s="11">
        <v>0</v>
      </c>
      <c r="AL499" s="11">
        <v>0</v>
      </c>
      <c r="AM499" s="11">
        <v>0</v>
      </c>
      <c r="AN499" s="11">
        <v>0.5</v>
      </c>
      <c r="AO499" s="11">
        <v>2000</v>
      </c>
      <c r="AP499" s="11">
        <v>0.5</v>
      </c>
      <c r="AQ499" s="11">
        <v>0</v>
      </c>
      <c r="AR499" s="6">
        <v>0</v>
      </c>
      <c r="AS499" s="11" t="s">
        <v>767</v>
      </c>
      <c r="AT499" s="12" t="s">
        <v>212</v>
      </c>
      <c r="AU499" s="11" t="s">
        <v>766</v>
      </c>
      <c r="AV499" s="14">
        <v>10001007</v>
      </c>
      <c r="AW499" s="14">
        <v>21000010</v>
      </c>
      <c r="AX499" s="12" t="s">
        <v>158</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764</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765</v>
      </c>
      <c r="AG500" s="6">
        <v>2</v>
      </c>
      <c r="AH500" s="6">
        <v>2</v>
      </c>
      <c r="AI500" s="6">
        <v>0</v>
      </c>
      <c r="AJ500" s="6">
        <v>1.5</v>
      </c>
      <c r="AK500" s="11">
        <v>0</v>
      </c>
      <c r="AL500" s="11">
        <v>0</v>
      </c>
      <c r="AM500" s="11">
        <v>0</v>
      </c>
      <c r="AN500" s="11">
        <v>0.5</v>
      </c>
      <c r="AO500" s="11">
        <v>2000</v>
      </c>
      <c r="AP500" s="11">
        <v>0.5</v>
      </c>
      <c r="AQ500" s="11">
        <v>0</v>
      </c>
      <c r="AR500" s="6">
        <v>0</v>
      </c>
      <c r="AS500" s="11" t="s">
        <v>767</v>
      </c>
      <c r="AT500" s="12" t="s">
        <v>212</v>
      </c>
      <c r="AU500" s="11" t="s">
        <v>766</v>
      </c>
      <c r="AV500" s="14">
        <v>10001007</v>
      </c>
      <c r="AW500" s="14">
        <v>21000010</v>
      </c>
      <c r="AX500" s="12" t="s">
        <v>158</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194</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720</v>
      </c>
      <c r="AG501" s="6">
        <v>2</v>
      </c>
      <c r="AH501" s="6">
        <v>0</v>
      </c>
      <c r="AI501" s="6">
        <v>0</v>
      </c>
      <c r="AJ501" s="6">
        <v>0</v>
      </c>
      <c r="AK501" s="11">
        <v>0</v>
      </c>
      <c r="AL501" s="11">
        <v>0</v>
      </c>
      <c r="AM501" s="11">
        <v>0</v>
      </c>
      <c r="AN501" s="11">
        <v>0</v>
      </c>
      <c r="AO501" s="11">
        <v>3000</v>
      </c>
      <c r="AP501" s="11">
        <v>0</v>
      </c>
      <c r="AQ501" s="11">
        <v>0</v>
      </c>
      <c r="AR501" s="6">
        <v>90001035</v>
      </c>
      <c r="AS501" s="11" t="s">
        <v>156</v>
      </c>
      <c r="AT501" s="12" t="s">
        <v>768</v>
      </c>
      <c r="AU501" s="11" t="s">
        <v>347</v>
      </c>
      <c r="AV501" s="14">
        <v>10000001</v>
      </c>
      <c r="AW501" s="14">
        <v>21000120</v>
      </c>
      <c r="AX501" s="12" t="s">
        <v>721</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194</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720</v>
      </c>
      <c r="AG502" s="6">
        <v>2</v>
      </c>
      <c r="AH502" s="6">
        <v>0</v>
      </c>
      <c r="AI502" s="6">
        <v>0</v>
      </c>
      <c r="AJ502" s="6">
        <v>0</v>
      </c>
      <c r="AK502" s="11">
        <v>0</v>
      </c>
      <c r="AL502" s="11">
        <v>0</v>
      </c>
      <c r="AM502" s="11">
        <v>0</v>
      </c>
      <c r="AN502" s="11">
        <v>0</v>
      </c>
      <c r="AO502" s="11">
        <v>3000</v>
      </c>
      <c r="AP502" s="11">
        <v>0</v>
      </c>
      <c r="AQ502" s="11">
        <v>0</v>
      </c>
      <c r="AR502" s="6">
        <v>90001035</v>
      </c>
      <c r="AS502" s="11" t="s">
        <v>156</v>
      </c>
      <c r="AT502" s="12" t="s">
        <v>768</v>
      </c>
      <c r="AU502" s="11" t="s">
        <v>347</v>
      </c>
      <c r="AV502" s="14">
        <v>10000001</v>
      </c>
      <c r="AW502" s="14">
        <v>21000120</v>
      </c>
      <c r="AX502" s="12" t="s">
        <v>721</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194</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720</v>
      </c>
      <c r="AG503" s="6">
        <v>2</v>
      </c>
      <c r="AH503" s="6">
        <v>0</v>
      </c>
      <c r="AI503" s="6">
        <v>0</v>
      </c>
      <c r="AJ503" s="6">
        <v>0</v>
      </c>
      <c r="AK503" s="11">
        <v>0</v>
      </c>
      <c r="AL503" s="11">
        <v>0</v>
      </c>
      <c r="AM503" s="11">
        <v>0</v>
      </c>
      <c r="AN503" s="11">
        <v>0</v>
      </c>
      <c r="AO503" s="11">
        <v>3000</v>
      </c>
      <c r="AP503" s="11">
        <v>0</v>
      </c>
      <c r="AQ503" s="11">
        <v>0</v>
      </c>
      <c r="AR503" s="6">
        <v>90001035</v>
      </c>
      <c r="AS503" s="11" t="s">
        <v>156</v>
      </c>
      <c r="AT503" s="12" t="s">
        <v>768</v>
      </c>
      <c r="AU503" s="11" t="s">
        <v>347</v>
      </c>
      <c r="AV503" s="14">
        <v>10000001</v>
      </c>
      <c r="AW503" s="14">
        <v>21000120</v>
      </c>
      <c r="AX503" s="12" t="s">
        <v>721</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194</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720</v>
      </c>
      <c r="AG504" s="6">
        <v>2</v>
      </c>
      <c r="AH504" s="6">
        <v>0</v>
      </c>
      <c r="AI504" s="6">
        <v>0</v>
      </c>
      <c r="AJ504" s="6">
        <v>0</v>
      </c>
      <c r="AK504" s="11">
        <v>0</v>
      </c>
      <c r="AL504" s="11">
        <v>0</v>
      </c>
      <c r="AM504" s="11">
        <v>0</v>
      </c>
      <c r="AN504" s="11">
        <v>0</v>
      </c>
      <c r="AO504" s="11">
        <v>3000</v>
      </c>
      <c r="AP504" s="11">
        <v>0</v>
      </c>
      <c r="AQ504" s="11">
        <v>0</v>
      </c>
      <c r="AR504" s="6">
        <v>90001035</v>
      </c>
      <c r="AS504" s="11" t="s">
        <v>156</v>
      </c>
      <c r="AT504" s="12" t="s">
        <v>768</v>
      </c>
      <c r="AU504" s="11" t="s">
        <v>347</v>
      </c>
      <c r="AV504" s="14">
        <v>10000001</v>
      </c>
      <c r="AW504" s="14">
        <v>21000120</v>
      </c>
      <c r="AX504" s="12" t="s">
        <v>721</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194</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720</v>
      </c>
      <c r="AG505" s="6">
        <v>2</v>
      </c>
      <c r="AH505" s="6">
        <v>0</v>
      </c>
      <c r="AI505" s="6">
        <v>0</v>
      </c>
      <c r="AJ505" s="6">
        <v>0</v>
      </c>
      <c r="AK505" s="11">
        <v>0</v>
      </c>
      <c r="AL505" s="11">
        <v>0</v>
      </c>
      <c r="AM505" s="11">
        <v>0</v>
      </c>
      <c r="AN505" s="11">
        <v>0</v>
      </c>
      <c r="AO505" s="11">
        <v>3000</v>
      </c>
      <c r="AP505" s="11">
        <v>0</v>
      </c>
      <c r="AQ505" s="11">
        <v>0</v>
      </c>
      <c r="AR505" s="6">
        <v>90001035</v>
      </c>
      <c r="AS505" s="11" t="s">
        <v>156</v>
      </c>
      <c r="AT505" s="12" t="s">
        <v>768</v>
      </c>
      <c r="AU505" s="11" t="s">
        <v>347</v>
      </c>
      <c r="AV505" s="14">
        <v>10000001</v>
      </c>
      <c r="AW505" s="14">
        <v>21000120</v>
      </c>
      <c r="AX505" s="12" t="s">
        <v>721</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194</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720</v>
      </c>
      <c r="AG506" s="6">
        <v>2</v>
      </c>
      <c r="AH506" s="6">
        <v>0</v>
      </c>
      <c r="AI506" s="6">
        <v>0</v>
      </c>
      <c r="AJ506" s="6">
        <v>0</v>
      </c>
      <c r="AK506" s="11">
        <v>0</v>
      </c>
      <c r="AL506" s="11">
        <v>0</v>
      </c>
      <c r="AM506" s="11">
        <v>0</v>
      </c>
      <c r="AN506" s="11">
        <v>0</v>
      </c>
      <c r="AO506" s="11">
        <v>3000</v>
      </c>
      <c r="AP506" s="11">
        <v>0</v>
      </c>
      <c r="AQ506" s="11">
        <v>0</v>
      </c>
      <c r="AR506" s="6">
        <v>90001035</v>
      </c>
      <c r="AS506" s="11" t="s">
        <v>156</v>
      </c>
      <c r="AT506" s="12" t="s">
        <v>768</v>
      </c>
      <c r="AU506" s="11" t="s">
        <v>347</v>
      </c>
      <c r="AV506" s="14">
        <v>10000001</v>
      </c>
      <c r="AW506" s="14">
        <v>21000120</v>
      </c>
      <c r="AX506" s="12" t="s">
        <v>721</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769</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459</v>
      </c>
      <c r="AG507" s="6">
        <v>2</v>
      </c>
      <c r="AH507" s="6">
        <v>2</v>
      </c>
      <c r="AI507" s="6">
        <v>0</v>
      </c>
      <c r="AJ507" s="6">
        <v>1.5</v>
      </c>
      <c r="AK507" s="11">
        <v>0</v>
      </c>
      <c r="AL507" s="11">
        <v>0</v>
      </c>
      <c r="AM507" s="11">
        <v>0</v>
      </c>
      <c r="AN507" s="11">
        <v>0.2</v>
      </c>
      <c r="AO507" s="11">
        <v>200</v>
      </c>
      <c r="AP507" s="11">
        <v>0</v>
      </c>
      <c r="AQ507" s="11">
        <v>60</v>
      </c>
      <c r="AR507" s="6">
        <v>90001033</v>
      </c>
      <c r="AS507" s="11" t="s">
        <v>156</v>
      </c>
      <c r="AT507" s="12" t="s">
        <v>166</v>
      </c>
      <c r="AU507" s="11" t="s">
        <v>167</v>
      </c>
      <c r="AV507" s="14">
        <v>10000011</v>
      </c>
      <c r="AW507" s="14">
        <v>21000130</v>
      </c>
      <c r="AX507" s="12" t="s">
        <v>168</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769</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459</v>
      </c>
      <c r="AG508" s="6">
        <v>2</v>
      </c>
      <c r="AH508" s="6">
        <v>2</v>
      </c>
      <c r="AI508" s="6">
        <v>0</v>
      </c>
      <c r="AJ508" s="6">
        <v>1.5</v>
      </c>
      <c r="AK508" s="11">
        <v>0</v>
      </c>
      <c r="AL508" s="11">
        <v>0</v>
      </c>
      <c r="AM508" s="11">
        <v>0</v>
      </c>
      <c r="AN508" s="11">
        <v>0.2</v>
      </c>
      <c r="AO508" s="11">
        <v>200</v>
      </c>
      <c r="AP508" s="11">
        <v>0</v>
      </c>
      <c r="AQ508" s="11">
        <v>60</v>
      </c>
      <c r="AR508" s="6">
        <v>90001033</v>
      </c>
      <c r="AS508" s="11" t="s">
        <v>156</v>
      </c>
      <c r="AT508" s="12" t="s">
        <v>166</v>
      </c>
      <c r="AU508" s="11" t="s">
        <v>167</v>
      </c>
      <c r="AV508" s="14">
        <v>10000011</v>
      </c>
      <c r="AW508" s="14">
        <v>21000130</v>
      </c>
      <c r="AX508" s="12" t="s">
        <v>168</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769</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459</v>
      </c>
      <c r="AG509" s="6">
        <v>2</v>
      </c>
      <c r="AH509" s="6">
        <v>2</v>
      </c>
      <c r="AI509" s="6">
        <v>0</v>
      </c>
      <c r="AJ509" s="6">
        <v>1.5</v>
      </c>
      <c r="AK509" s="11">
        <v>0</v>
      </c>
      <c r="AL509" s="11">
        <v>0</v>
      </c>
      <c r="AM509" s="11">
        <v>0</v>
      </c>
      <c r="AN509" s="11">
        <v>0.2</v>
      </c>
      <c r="AO509" s="11">
        <v>200</v>
      </c>
      <c r="AP509" s="11">
        <v>0</v>
      </c>
      <c r="AQ509" s="11">
        <v>60</v>
      </c>
      <c r="AR509" s="6">
        <v>90001033</v>
      </c>
      <c r="AS509" s="11" t="s">
        <v>156</v>
      </c>
      <c r="AT509" s="12" t="s">
        <v>166</v>
      </c>
      <c r="AU509" s="11" t="s">
        <v>167</v>
      </c>
      <c r="AV509" s="14">
        <v>10000011</v>
      </c>
      <c r="AW509" s="14">
        <v>21000130</v>
      </c>
      <c r="AX509" s="12" t="s">
        <v>168</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769</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459</v>
      </c>
      <c r="AG510" s="6">
        <v>2</v>
      </c>
      <c r="AH510" s="6">
        <v>2</v>
      </c>
      <c r="AI510" s="6">
        <v>0</v>
      </c>
      <c r="AJ510" s="6">
        <v>1.5</v>
      </c>
      <c r="AK510" s="11">
        <v>0</v>
      </c>
      <c r="AL510" s="11">
        <v>0</v>
      </c>
      <c r="AM510" s="11">
        <v>0</v>
      </c>
      <c r="AN510" s="11">
        <v>0.2</v>
      </c>
      <c r="AO510" s="11">
        <v>200</v>
      </c>
      <c r="AP510" s="11">
        <v>0</v>
      </c>
      <c r="AQ510" s="11">
        <v>60</v>
      </c>
      <c r="AR510" s="6">
        <v>90001033</v>
      </c>
      <c r="AS510" s="11" t="s">
        <v>156</v>
      </c>
      <c r="AT510" s="12" t="s">
        <v>166</v>
      </c>
      <c r="AU510" s="11" t="s">
        <v>167</v>
      </c>
      <c r="AV510" s="14">
        <v>10000011</v>
      </c>
      <c r="AW510" s="14">
        <v>21000130</v>
      </c>
      <c r="AX510" s="12" t="s">
        <v>168</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769</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459</v>
      </c>
      <c r="AG511" s="6">
        <v>2</v>
      </c>
      <c r="AH511" s="6">
        <v>2</v>
      </c>
      <c r="AI511" s="6">
        <v>0</v>
      </c>
      <c r="AJ511" s="6">
        <v>1.5</v>
      </c>
      <c r="AK511" s="11">
        <v>0</v>
      </c>
      <c r="AL511" s="11">
        <v>0</v>
      </c>
      <c r="AM511" s="11">
        <v>0</v>
      </c>
      <c r="AN511" s="11">
        <v>0.2</v>
      </c>
      <c r="AO511" s="11">
        <v>200</v>
      </c>
      <c r="AP511" s="11">
        <v>0</v>
      </c>
      <c r="AQ511" s="11">
        <v>60</v>
      </c>
      <c r="AR511" s="6">
        <v>90001033</v>
      </c>
      <c r="AS511" s="11" t="s">
        <v>156</v>
      </c>
      <c r="AT511" s="12" t="s">
        <v>166</v>
      </c>
      <c r="AU511" s="11" t="s">
        <v>167</v>
      </c>
      <c r="AV511" s="14">
        <v>10000011</v>
      </c>
      <c r="AW511" s="14">
        <v>21000130</v>
      </c>
      <c r="AX511" s="12" t="s">
        <v>168</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769</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459</v>
      </c>
      <c r="AG512" s="6">
        <v>2</v>
      </c>
      <c r="AH512" s="6">
        <v>2</v>
      </c>
      <c r="AI512" s="6">
        <v>0</v>
      </c>
      <c r="AJ512" s="6">
        <v>1.5</v>
      </c>
      <c r="AK512" s="11">
        <v>0</v>
      </c>
      <c r="AL512" s="11">
        <v>0</v>
      </c>
      <c r="AM512" s="11">
        <v>0</v>
      </c>
      <c r="AN512" s="11">
        <v>0.2</v>
      </c>
      <c r="AO512" s="11">
        <v>200</v>
      </c>
      <c r="AP512" s="11">
        <v>0</v>
      </c>
      <c r="AQ512" s="11">
        <v>60</v>
      </c>
      <c r="AR512" s="6">
        <v>90001033</v>
      </c>
      <c r="AS512" s="11" t="s">
        <v>156</v>
      </c>
      <c r="AT512" s="12" t="s">
        <v>166</v>
      </c>
      <c r="AU512" s="11" t="s">
        <v>167</v>
      </c>
      <c r="AV512" s="14">
        <v>10000011</v>
      </c>
      <c r="AW512" s="14">
        <v>21000130</v>
      </c>
      <c r="AX512" s="12" t="s">
        <v>168</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2295</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771</v>
      </c>
      <c r="AS513" s="24" t="s">
        <v>156</v>
      </c>
      <c r="AT513" s="35" t="s">
        <v>157</v>
      </c>
      <c r="AU513" s="24" t="s">
        <v>245</v>
      </c>
      <c r="AV513" s="24">
        <v>0</v>
      </c>
      <c r="AW513" s="24">
        <v>0</v>
      </c>
      <c r="AX513" s="35" t="s">
        <v>158</v>
      </c>
      <c r="AY513" s="35" t="s">
        <v>156</v>
      </c>
      <c r="AZ513" s="24">
        <v>0</v>
      </c>
      <c r="BA513" s="24">
        <v>0</v>
      </c>
      <c r="BB513" s="127" t="s">
        <v>772</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770</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771</v>
      </c>
      <c r="AS514" s="24" t="s">
        <v>156</v>
      </c>
      <c r="AT514" s="35" t="s">
        <v>157</v>
      </c>
      <c r="AU514" s="24" t="s">
        <v>245</v>
      </c>
      <c r="AV514" s="24">
        <v>0</v>
      </c>
      <c r="AW514" s="24">
        <v>0</v>
      </c>
      <c r="AX514" s="35" t="s">
        <v>158</v>
      </c>
      <c r="AY514" s="35" t="s">
        <v>156</v>
      </c>
      <c r="AZ514" s="24">
        <v>0</v>
      </c>
      <c r="BA514" s="24">
        <v>0</v>
      </c>
      <c r="BB514" s="127" t="s">
        <v>772</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770</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773</v>
      </c>
      <c r="AS515" s="24" t="s">
        <v>156</v>
      </c>
      <c r="AT515" s="35" t="s">
        <v>157</v>
      </c>
      <c r="AU515" s="24" t="s">
        <v>245</v>
      </c>
      <c r="AV515" s="24">
        <v>0</v>
      </c>
      <c r="AW515" s="24">
        <v>0</v>
      </c>
      <c r="AX515" s="35" t="s">
        <v>158</v>
      </c>
      <c r="AY515" s="35" t="s">
        <v>156</v>
      </c>
      <c r="AZ515" s="24">
        <v>0</v>
      </c>
      <c r="BA515" s="24">
        <v>0</v>
      </c>
      <c r="BB515" s="127" t="s">
        <v>774</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770</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775</v>
      </c>
      <c r="AS516" s="24" t="s">
        <v>156</v>
      </c>
      <c r="AT516" s="35" t="s">
        <v>157</v>
      </c>
      <c r="AU516" s="24" t="s">
        <v>245</v>
      </c>
      <c r="AV516" s="24">
        <v>0</v>
      </c>
      <c r="AW516" s="24">
        <v>0</v>
      </c>
      <c r="AX516" s="35" t="s">
        <v>158</v>
      </c>
      <c r="AY516" s="35" t="s">
        <v>156</v>
      </c>
      <c r="AZ516" s="24">
        <v>0</v>
      </c>
      <c r="BA516" s="24">
        <v>0</v>
      </c>
      <c r="BB516" s="127" t="s">
        <v>776</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770</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777</v>
      </c>
      <c r="AS517" s="24" t="s">
        <v>156</v>
      </c>
      <c r="AT517" s="35" t="s">
        <v>157</v>
      </c>
      <c r="AU517" s="24" t="s">
        <v>245</v>
      </c>
      <c r="AV517" s="24">
        <v>0</v>
      </c>
      <c r="AW517" s="24">
        <v>0</v>
      </c>
      <c r="AX517" s="35" t="s">
        <v>158</v>
      </c>
      <c r="AY517" s="35" t="s">
        <v>156</v>
      </c>
      <c r="AZ517" s="24">
        <v>0</v>
      </c>
      <c r="BA517" s="24">
        <v>0</v>
      </c>
      <c r="BB517" s="127" t="s">
        <v>778</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770</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779</v>
      </c>
      <c r="AS518" s="24" t="s">
        <v>156</v>
      </c>
      <c r="AT518" s="35" t="s">
        <v>157</v>
      </c>
      <c r="AU518" s="24" t="s">
        <v>245</v>
      </c>
      <c r="AV518" s="24">
        <v>0</v>
      </c>
      <c r="AW518" s="24">
        <v>0</v>
      </c>
      <c r="AX518" s="35" t="s">
        <v>158</v>
      </c>
      <c r="AY518" s="35" t="s">
        <v>156</v>
      </c>
      <c r="AZ518" s="24">
        <v>0</v>
      </c>
      <c r="BA518" s="24">
        <v>0</v>
      </c>
      <c r="BB518" s="127" t="s">
        <v>780</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781</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762</v>
      </c>
      <c r="AT519" s="35" t="s">
        <v>489</v>
      </c>
      <c r="AU519" s="24" t="s">
        <v>167</v>
      </c>
      <c r="AV519" s="24">
        <v>10000015</v>
      </c>
      <c r="AW519" s="24">
        <v>21101021</v>
      </c>
      <c r="AX519" s="35" t="s">
        <v>747</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781</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762</v>
      </c>
      <c r="AT520" s="35" t="s">
        <v>489</v>
      </c>
      <c r="AU520" s="24" t="s">
        <v>167</v>
      </c>
      <c r="AV520" s="24">
        <v>10000015</v>
      </c>
      <c r="AW520" s="24">
        <v>21101021</v>
      </c>
      <c r="AX520" s="35" t="s">
        <v>747</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781</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762</v>
      </c>
      <c r="AT521" s="35" t="s">
        <v>489</v>
      </c>
      <c r="AU521" s="24" t="s">
        <v>167</v>
      </c>
      <c r="AV521" s="24">
        <v>10000015</v>
      </c>
      <c r="AW521" s="24">
        <v>21101021</v>
      </c>
      <c r="AX521" s="35" t="s">
        <v>747</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781</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762</v>
      </c>
      <c r="AT522" s="35" t="s">
        <v>489</v>
      </c>
      <c r="AU522" s="24" t="s">
        <v>167</v>
      </c>
      <c r="AV522" s="24">
        <v>10000015</v>
      </c>
      <c r="AW522" s="24">
        <v>21101021</v>
      </c>
      <c r="AX522" s="35" t="s">
        <v>747</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781</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762</v>
      </c>
      <c r="AT523" s="35" t="s">
        <v>489</v>
      </c>
      <c r="AU523" s="24" t="s">
        <v>167</v>
      </c>
      <c r="AV523" s="24">
        <v>10000015</v>
      </c>
      <c r="AW523" s="24">
        <v>21101021</v>
      </c>
      <c r="AX523" s="35" t="s">
        <v>747</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781</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762</v>
      </c>
      <c r="AT524" s="35" t="s">
        <v>489</v>
      </c>
      <c r="AU524" s="24" t="s">
        <v>167</v>
      </c>
      <c r="AV524" s="24">
        <v>10000015</v>
      </c>
      <c r="AW524" s="24">
        <v>21101021</v>
      </c>
      <c r="AX524" s="35" t="s">
        <v>747</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782</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783</v>
      </c>
      <c r="AT525" s="15" t="s">
        <v>784</v>
      </c>
      <c r="AU525" s="14" t="s">
        <v>785</v>
      </c>
      <c r="AV525" s="14">
        <v>10000006</v>
      </c>
      <c r="AW525" s="14">
        <v>21010040</v>
      </c>
      <c r="AX525" s="12" t="s">
        <v>786</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782</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783</v>
      </c>
      <c r="AT526" s="15" t="s">
        <v>784</v>
      </c>
      <c r="AU526" s="14" t="s">
        <v>785</v>
      </c>
      <c r="AV526" s="14">
        <v>10000006</v>
      </c>
      <c r="AW526" s="14">
        <v>21010040</v>
      </c>
      <c r="AX526" s="12" t="s">
        <v>786</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782</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783</v>
      </c>
      <c r="AT527" s="15" t="s">
        <v>784</v>
      </c>
      <c r="AU527" s="14" t="s">
        <v>785</v>
      </c>
      <c r="AV527" s="14">
        <v>10000006</v>
      </c>
      <c r="AW527" s="14">
        <v>21010040</v>
      </c>
      <c r="AX527" s="12" t="s">
        <v>786</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782</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783</v>
      </c>
      <c r="AT528" s="15" t="s">
        <v>784</v>
      </c>
      <c r="AU528" s="14" t="s">
        <v>785</v>
      </c>
      <c r="AV528" s="14">
        <v>10000006</v>
      </c>
      <c r="AW528" s="14">
        <v>21010040</v>
      </c>
      <c r="AX528" s="12" t="s">
        <v>786</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782</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783</v>
      </c>
      <c r="AT529" s="15" t="s">
        <v>784</v>
      </c>
      <c r="AU529" s="14" t="s">
        <v>785</v>
      </c>
      <c r="AV529" s="14">
        <v>10000006</v>
      </c>
      <c r="AW529" s="14">
        <v>21010040</v>
      </c>
      <c r="AX529" s="12" t="s">
        <v>786</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782</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783</v>
      </c>
      <c r="AT530" s="15" t="s">
        <v>784</v>
      </c>
      <c r="AU530" s="14" t="s">
        <v>785</v>
      </c>
      <c r="AV530" s="14">
        <v>10000006</v>
      </c>
      <c r="AW530" s="14">
        <v>21010040</v>
      </c>
      <c r="AX530" s="12" t="s">
        <v>786</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787</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788</v>
      </c>
      <c r="AU531" s="14" t="s">
        <v>789</v>
      </c>
      <c r="AV531" s="14">
        <v>10003002</v>
      </c>
      <c r="AW531" s="14">
        <v>21010020</v>
      </c>
      <c r="AX531" s="15" t="s">
        <v>378</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787</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788</v>
      </c>
      <c r="AU532" s="14" t="s">
        <v>789</v>
      </c>
      <c r="AV532" s="14">
        <v>10003002</v>
      </c>
      <c r="AW532" s="14">
        <v>21010020</v>
      </c>
      <c r="AX532" s="15" t="s">
        <v>378</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787</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788</v>
      </c>
      <c r="AU533" s="14" t="s">
        <v>789</v>
      </c>
      <c r="AV533" s="14">
        <v>10003002</v>
      </c>
      <c r="AW533" s="14">
        <v>21010020</v>
      </c>
      <c r="AX533" s="15" t="s">
        <v>378</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787</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788</v>
      </c>
      <c r="AU534" s="14" t="s">
        <v>789</v>
      </c>
      <c r="AV534" s="14">
        <v>10003002</v>
      </c>
      <c r="AW534" s="14">
        <v>21010020</v>
      </c>
      <c r="AX534" s="15" t="s">
        <v>378</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787</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788</v>
      </c>
      <c r="AU535" s="14" t="s">
        <v>789</v>
      </c>
      <c r="AV535" s="14">
        <v>10003002</v>
      </c>
      <c r="AW535" s="14">
        <v>21010020</v>
      </c>
      <c r="AX535" s="15" t="s">
        <v>378</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787</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788</v>
      </c>
      <c r="AU536" s="14" t="s">
        <v>789</v>
      </c>
      <c r="AV536" s="14">
        <v>10003002</v>
      </c>
      <c r="AW536" s="14">
        <v>21010020</v>
      </c>
      <c r="AX536" s="15" t="s">
        <v>378</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790</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791</v>
      </c>
      <c r="AG537" s="6">
        <v>2</v>
      </c>
      <c r="AH537" s="6">
        <v>3</v>
      </c>
      <c r="AI537" s="6">
        <v>0</v>
      </c>
      <c r="AJ537" s="6">
        <v>3</v>
      </c>
      <c r="AK537" s="14">
        <v>0</v>
      </c>
      <c r="AL537" s="14">
        <v>0</v>
      </c>
      <c r="AM537" s="14">
        <v>0</v>
      </c>
      <c r="AN537" s="14">
        <v>0.25</v>
      </c>
      <c r="AO537" s="14">
        <v>3000</v>
      </c>
      <c r="AP537" s="14">
        <v>0.2</v>
      </c>
      <c r="AQ537" s="14">
        <v>0</v>
      </c>
      <c r="AR537" s="6">
        <v>0</v>
      </c>
      <c r="AS537" s="14" t="s">
        <v>792</v>
      </c>
      <c r="AT537" s="15" t="s">
        <v>195</v>
      </c>
      <c r="AU537" s="14" t="s">
        <v>354</v>
      </c>
      <c r="AV537" s="14">
        <v>10001007</v>
      </c>
      <c r="AW537" s="14">
        <v>21010030</v>
      </c>
      <c r="AX537" s="15" t="s">
        <v>158</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790</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791</v>
      </c>
      <c r="AG538" s="6">
        <v>2</v>
      </c>
      <c r="AH538" s="6">
        <v>3</v>
      </c>
      <c r="AI538" s="6">
        <v>0</v>
      </c>
      <c r="AJ538" s="6">
        <v>3</v>
      </c>
      <c r="AK538" s="14">
        <v>0</v>
      </c>
      <c r="AL538" s="14">
        <v>0</v>
      </c>
      <c r="AM538" s="14">
        <v>0</v>
      </c>
      <c r="AN538" s="14">
        <v>0.25</v>
      </c>
      <c r="AO538" s="14">
        <v>3000</v>
      </c>
      <c r="AP538" s="14">
        <v>0.2</v>
      </c>
      <c r="AQ538" s="14">
        <v>0</v>
      </c>
      <c r="AR538" s="6">
        <v>0</v>
      </c>
      <c r="AS538" s="14" t="s">
        <v>792</v>
      </c>
      <c r="AT538" s="15" t="s">
        <v>195</v>
      </c>
      <c r="AU538" s="14" t="s">
        <v>354</v>
      </c>
      <c r="AV538" s="14">
        <v>10001007</v>
      </c>
      <c r="AW538" s="14">
        <v>21010030</v>
      </c>
      <c r="AX538" s="15" t="s">
        <v>158</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790</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791</v>
      </c>
      <c r="AG539" s="6">
        <v>2</v>
      </c>
      <c r="AH539" s="6">
        <v>3</v>
      </c>
      <c r="AI539" s="6">
        <v>0</v>
      </c>
      <c r="AJ539" s="6">
        <v>3</v>
      </c>
      <c r="AK539" s="14">
        <v>0</v>
      </c>
      <c r="AL539" s="14">
        <v>0</v>
      </c>
      <c r="AM539" s="14">
        <v>0</v>
      </c>
      <c r="AN539" s="14">
        <v>0.25</v>
      </c>
      <c r="AO539" s="14">
        <v>3000</v>
      </c>
      <c r="AP539" s="14">
        <v>0.2</v>
      </c>
      <c r="AQ539" s="14">
        <v>0</v>
      </c>
      <c r="AR539" s="6">
        <v>0</v>
      </c>
      <c r="AS539" s="14" t="s">
        <v>792</v>
      </c>
      <c r="AT539" s="15" t="s">
        <v>195</v>
      </c>
      <c r="AU539" s="14" t="s">
        <v>354</v>
      </c>
      <c r="AV539" s="14">
        <v>10001007</v>
      </c>
      <c r="AW539" s="14">
        <v>21010030</v>
      </c>
      <c r="AX539" s="15" t="s">
        <v>158</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790</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791</v>
      </c>
      <c r="AG540" s="6">
        <v>2</v>
      </c>
      <c r="AH540" s="6">
        <v>3</v>
      </c>
      <c r="AI540" s="6">
        <v>0</v>
      </c>
      <c r="AJ540" s="6">
        <v>3</v>
      </c>
      <c r="AK540" s="14">
        <v>0</v>
      </c>
      <c r="AL540" s="14">
        <v>0</v>
      </c>
      <c r="AM540" s="14">
        <v>0</v>
      </c>
      <c r="AN540" s="14">
        <v>0.25</v>
      </c>
      <c r="AO540" s="14">
        <v>3000</v>
      </c>
      <c r="AP540" s="14">
        <v>0.2</v>
      </c>
      <c r="AQ540" s="14">
        <v>0</v>
      </c>
      <c r="AR540" s="6">
        <v>0</v>
      </c>
      <c r="AS540" s="14" t="s">
        <v>792</v>
      </c>
      <c r="AT540" s="15" t="s">
        <v>195</v>
      </c>
      <c r="AU540" s="14" t="s">
        <v>354</v>
      </c>
      <c r="AV540" s="14">
        <v>10001007</v>
      </c>
      <c r="AW540" s="14">
        <v>21010030</v>
      </c>
      <c r="AX540" s="15" t="s">
        <v>158</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790</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791</v>
      </c>
      <c r="AG541" s="6">
        <v>2</v>
      </c>
      <c r="AH541" s="6">
        <v>3</v>
      </c>
      <c r="AI541" s="6">
        <v>0</v>
      </c>
      <c r="AJ541" s="6">
        <v>3</v>
      </c>
      <c r="AK541" s="14">
        <v>0</v>
      </c>
      <c r="AL541" s="14">
        <v>0</v>
      </c>
      <c r="AM541" s="14">
        <v>0</v>
      </c>
      <c r="AN541" s="14">
        <v>0.25</v>
      </c>
      <c r="AO541" s="14">
        <v>3000</v>
      </c>
      <c r="AP541" s="14">
        <v>0.2</v>
      </c>
      <c r="AQ541" s="14">
        <v>0</v>
      </c>
      <c r="AR541" s="6">
        <v>0</v>
      </c>
      <c r="AS541" s="14" t="s">
        <v>792</v>
      </c>
      <c r="AT541" s="15" t="s">
        <v>195</v>
      </c>
      <c r="AU541" s="14" t="s">
        <v>354</v>
      </c>
      <c r="AV541" s="14">
        <v>10001007</v>
      </c>
      <c r="AW541" s="14">
        <v>21010030</v>
      </c>
      <c r="AX541" s="15" t="s">
        <v>158</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790</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791</v>
      </c>
      <c r="AG542" s="6">
        <v>2</v>
      </c>
      <c r="AH542" s="6">
        <v>3</v>
      </c>
      <c r="AI542" s="6">
        <v>0</v>
      </c>
      <c r="AJ542" s="6">
        <v>3</v>
      </c>
      <c r="AK542" s="14">
        <v>0</v>
      </c>
      <c r="AL542" s="14">
        <v>0</v>
      </c>
      <c r="AM542" s="14">
        <v>0</v>
      </c>
      <c r="AN542" s="14">
        <v>0.25</v>
      </c>
      <c r="AO542" s="14">
        <v>3000</v>
      </c>
      <c r="AP542" s="14">
        <v>0.2</v>
      </c>
      <c r="AQ542" s="14">
        <v>0</v>
      </c>
      <c r="AR542" s="6">
        <v>0</v>
      </c>
      <c r="AS542" s="14" t="s">
        <v>792</v>
      </c>
      <c r="AT542" s="15" t="s">
        <v>195</v>
      </c>
      <c r="AU542" s="14" t="s">
        <v>354</v>
      </c>
      <c r="AV542" s="14">
        <v>10001007</v>
      </c>
      <c r="AW542" s="14">
        <v>21010030</v>
      </c>
      <c r="AX542" s="15" t="s">
        <v>158</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793</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396</v>
      </c>
      <c r="AU543" s="6" t="s">
        <v>789</v>
      </c>
      <c r="AV543" s="6">
        <v>10000007</v>
      </c>
      <c r="AW543" s="6">
        <v>21010050</v>
      </c>
      <c r="AX543" s="7" t="s">
        <v>794</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2300</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396</v>
      </c>
      <c r="AU544" s="6" t="s">
        <v>789</v>
      </c>
      <c r="AV544" s="6">
        <v>10000007</v>
      </c>
      <c r="AW544" s="6">
        <v>21010050</v>
      </c>
      <c r="AX544" s="7" t="s">
        <v>794</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793</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396</v>
      </c>
      <c r="AU545" s="6" t="s">
        <v>789</v>
      </c>
      <c r="AV545" s="6">
        <v>10000007</v>
      </c>
      <c r="AW545" s="6">
        <v>21010050</v>
      </c>
      <c r="AX545" s="7" t="s">
        <v>794</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793</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396</v>
      </c>
      <c r="AU546" s="6" t="s">
        <v>789</v>
      </c>
      <c r="AV546" s="6">
        <v>10000007</v>
      </c>
      <c r="AW546" s="6">
        <v>21010050</v>
      </c>
      <c r="AX546" s="7" t="s">
        <v>794</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793</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396</v>
      </c>
      <c r="AU547" s="6" t="s">
        <v>789</v>
      </c>
      <c r="AV547" s="6">
        <v>10000007</v>
      </c>
      <c r="AW547" s="6">
        <v>21010050</v>
      </c>
      <c r="AX547" s="7" t="s">
        <v>794</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793</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396</v>
      </c>
      <c r="AU548" s="6" t="s">
        <v>789</v>
      </c>
      <c r="AV548" s="6">
        <v>10000007</v>
      </c>
      <c r="AW548" s="6">
        <v>21010050</v>
      </c>
      <c r="AX548" s="7" t="s">
        <v>794</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795</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796</v>
      </c>
      <c r="AT549" s="15" t="s">
        <v>396</v>
      </c>
      <c r="AU549" s="14" t="s">
        <v>354</v>
      </c>
      <c r="AV549" s="14">
        <v>10001005</v>
      </c>
      <c r="AW549" s="14">
        <v>21020010</v>
      </c>
      <c r="AX549" s="15" t="s">
        <v>158</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795</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796</v>
      </c>
      <c r="AT550" s="15" t="s">
        <v>396</v>
      </c>
      <c r="AU550" s="14" t="s">
        <v>354</v>
      </c>
      <c r="AV550" s="14">
        <v>10001005</v>
      </c>
      <c r="AW550" s="14">
        <v>21020010</v>
      </c>
      <c r="AX550" s="15" t="s">
        <v>158</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795</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796</v>
      </c>
      <c r="AT551" s="15" t="s">
        <v>396</v>
      </c>
      <c r="AU551" s="14" t="s">
        <v>354</v>
      </c>
      <c r="AV551" s="14">
        <v>10001005</v>
      </c>
      <c r="AW551" s="14">
        <v>21020010</v>
      </c>
      <c r="AX551" s="15" t="s">
        <v>158</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795</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796</v>
      </c>
      <c r="AT552" s="15" t="s">
        <v>396</v>
      </c>
      <c r="AU552" s="14" t="s">
        <v>354</v>
      </c>
      <c r="AV552" s="14">
        <v>10001005</v>
      </c>
      <c r="AW552" s="14">
        <v>21020010</v>
      </c>
      <c r="AX552" s="15" t="s">
        <v>158</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795</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796</v>
      </c>
      <c r="AT553" s="15" t="s">
        <v>396</v>
      </c>
      <c r="AU553" s="14" t="s">
        <v>354</v>
      </c>
      <c r="AV553" s="14">
        <v>10001005</v>
      </c>
      <c r="AW553" s="14">
        <v>21020010</v>
      </c>
      <c r="AX553" s="15" t="s">
        <v>158</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795</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796</v>
      </c>
      <c r="AT554" s="15" t="s">
        <v>396</v>
      </c>
      <c r="AU554" s="14" t="s">
        <v>354</v>
      </c>
      <c r="AV554" s="14">
        <v>10001005</v>
      </c>
      <c r="AW554" s="14">
        <v>21020010</v>
      </c>
      <c r="AX554" s="15" t="s">
        <v>158</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797</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798</v>
      </c>
      <c r="AS555" s="6" t="s">
        <v>156</v>
      </c>
      <c r="AT555" s="7" t="s">
        <v>157</v>
      </c>
      <c r="AU555" s="6" t="s">
        <v>754</v>
      </c>
      <c r="AV555" s="6">
        <v>0</v>
      </c>
      <c r="AW555" s="6">
        <v>21020020</v>
      </c>
      <c r="AX555" s="7" t="s">
        <v>158</v>
      </c>
      <c r="AY555" s="7">
        <v>0</v>
      </c>
      <c r="AZ555" s="6">
        <v>0</v>
      </c>
      <c r="BA555" s="6">
        <v>0</v>
      </c>
      <c r="BB555" s="129" t="s">
        <v>799</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797</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798</v>
      </c>
      <c r="AS556" s="6" t="s">
        <v>156</v>
      </c>
      <c r="AT556" s="7" t="s">
        <v>157</v>
      </c>
      <c r="AU556" s="6" t="s">
        <v>754</v>
      </c>
      <c r="AV556" s="6">
        <v>0</v>
      </c>
      <c r="AW556" s="6">
        <v>21020020</v>
      </c>
      <c r="AX556" s="7" t="s">
        <v>158</v>
      </c>
      <c r="AY556" s="7">
        <v>0</v>
      </c>
      <c r="AZ556" s="6">
        <v>0</v>
      </c>
      <c r="BA556" s="6">
        <v>0</v>
      </c>
      <c r="BB556" s="129" t="s">
        <v>799</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797</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800</v>
      </c>
      <c r="AS557" s="6" t="s">
        <v>156</v>
      </c>
      <c r="AT557" s="7" t="s">
        <v>157</v>
      </c>
      <c r="AU557" s="6" t="s">
        <v>754</v>
      </c>
      <c r="AV557" s="6">
        <v>0</v>
      </c>
      <c r="AW557" s="6">
        <v>21020020</v>
      </c>
      <c r="AX557" s="7" t="s">
        <v>158</v>
      </c>
      <c r="AY557" s="7">
        <v>0</v>
      </c>
      <c r="AZ557" s="6">
        <v>0</v>
      </c>
      <c r="BA557" s="6">
        <v>0</v>
      </c>
      <c r="BB557" s="129" t="s">
        <v>801</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797</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802</v>
      </c>
      <c r="AS558" s="6" t="s">
        <v>156</v>
      </c>
      <c r="AT558" s="7" t="s">
        <v>157</v>
      </c>
      <c r="AU558" s="6" t="s">
        <v>754</v>
      </c>
      <c r="AV558" s="6">
        <v>0</v>
      </c>
      <c r="AW558" s="6">
        <v>21020020</v>
      </c>
      <c r="AX558" s="7" t="s">
        <v>158</v>
      </c>
      <c r="AY558" s="7">
        <v>0</v>
      </c>
      <c r="AZ558" s="6">
        <v>0</v>
      </c>
      <c r="BA558" s="6">
        <v>0</v>
      </c>
      <c r="BB558" s="129" t="s">
        <v>803</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797</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804</v>
      </c>
      <c r="AS559" s="6" t="s">
        <v>156</v>
      </c>
      <c r="AT559" s="7" t="s">
        <v>157</v>
      </c>
      <c r="AU559" s="6" t="s">
        <v>754</v>
      </c>
      <c r="AV559" s="6">
        <v>0</v>
      </c>
      <c r="AW559" s="6">
        <v>21020020</v>
      </c>
      <c r="AX559" s="7" t="s">
        <v>158</v>
      </c>
      <c r="AY559" s="7">
        <v>0</v>
      </c>
      <c r="AZ559" s="6">
        <v>0</v>
      </c>
      <c r="BA559" s="6">
        <v>0</v>
      </c>
      <c r="BB559" s="129" t="s">
        <v>805</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797</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806</v>
      </c>
      <c r="AS560" s="6" t="s">
        <v>156</v>
      </c>
      <c r="AT560" s="7" t="s">
        <v>157</v>
      </c>
      <c r="AU560" s="6" t="s">
        <v>754</v>
      </c>
      <c r="AV560" s="6">
        <v>0</v>
      </c>
      <c r="AW560" s="6">
        <v>21020020</v>
      </c>
      <c r="AX560" s="7" t="s">
        <v>158</v>
      </c>
      <c r="AY560" s="7">
        <v>0</v>
      </c>
      <c r="AZ560" s="6">
        <v>0</v>
      </c>
      <c r="BA560" s="6">
        <v>0</v>
      </c>
      <c r="BB560" s="129" t="s">
        <v>807</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808</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156</v>
      </c>
      <c r="AT561" s="15" t="s">
        <v>156</v>
      </c>
      <c r="AU561" s="14" t="s">
        <v>809</v>
      </c>
      <c r="AV561" s="14">
        <v>10000006</v>
      </c>
      <c r="AW561" s="10">
        <v>60000004</v>
      </c>
      <c r="AX561" s="15" t="s">
        <v>810</v>
      </c>
      <c r="AY561" s="15" t="s">
        <v>156</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811</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812</v>
      </c>
      <c r="AG562" s="6">
        <v>2</v>
      </c>
      <c r="AH562" s="6">
        <v>4</v>
      </c>
      <c r="AI562" s="6">
        <v>0</v>
      </c>
      <c r="AJ562" s="6">
        <v>2</v>
      </c>
      <c r="AK562" s="14">
        <v>0</v>
      </c>
      <c r="AL562" s="14">
        <v>0</v>
      </c>
      <c r="AM562" s="14">
        <v>0</v>
      </c>
      <c r="AN562" s="14">
        <v>2.1</v>
      </c>
      <c r="AO562" s="14">
        <v>2000</v>
      </c>
      <c r="AP562" s="14">
        <v>0.5</v>
      </c>
      <c r="AQ562" s="14">
        <v>0</v>
      </c>
      <c r="AR562" s="6">
        <v>0</v>
      </c>
      <c r="AS562" s="14">
        <v>90001021</v>
      </c>
      <c r="AT562" s="12" t="s">
        <v>813</v>
      </c>
      <c r="AU562" s="14" t="s">
        <v>814</v>
      </c>
      <c r="AV562" s="14">
        <v>10001006</v>
      </c>
      <c r="AW562" s="14">
        <v>21020030</v>
      </c>
      <c r="AX562" s="15" t="s">
        <v>228</v>
      </c>
      <c r="AY562" s="15" t="s">
        <v>815</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811</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812</v>
      </c>
      <c r="AG563" s="6">
        <v>2</v>
      </c>
      <c r="AH563" s="6">
        <v>4</v>
      </c>
      <c r="AI563" s="6">
        <v>0</v>
      </c>
      <c r="AJ563" s="6">
        <v>2</v>
      </c>
      <c r="AK563" s="14">
        <v>0</v>
      </c>
      <c r="AL563" s="14">
        <v>0</v>
      </c>
      <c r="AM563" s="14">
        <v>0</v>
      </c>
      <c r="AN563" s="14">
        <v>2.1</v>
      </c>
      <c r="AO563" s="14">
        <v>2000</v>
      </c>
      <c r="AP563" s="14">
        <v>0.5</v>
      </c>
      <c r="AQ563" s="14">
        <v>0</v>
      </c>
      <c r="AR563" s="6">
        <v>0</v>
      </c>
      <c r="AS563" s="14">
        <v>90001021</v>
      </c>
      <c r="AT563" s="12" t="s">
        <v>813</v>
      </c>
      <c r="AU563" s="14" t="s">
        <v>814</v>
      </c>
      <c r="AV563" s="14">
        <v>10001006</v>
      </c>
      <c r="AW563" s="14">
        <v>21020030</v>
      </c>
      <c r="AX563" s="15" t="s">
        <v>228</v>
      </c>
      <c r="AY563" s="15" t="s">
        <v>815</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811</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812</v>
      </c>
      <c r="AG564" s="6">
        <v>2</v>
      </c>
      <c r="AH564" s="6">
        <v>4</v>
      </c>
      <c r="AI564" s="6">
        <v>0</v>
      </c>
      <c r="AJ564" s="6">
        <v>2</v>
      </c>
      <c r="AK564" s="14">
        <v>0</v>
      </c>
      <c r="AL564" s="14">
        <v>0</v>
      </c>
      <c r="AM564" s="14">
        <v>0</v>
      </c>
      <c r="AN564" s="14">
        <v>2.1</v>
      </c>
      <c r="AO564" s="14">
        <v>2000</v>
      </c>
      <c r="AP564" s="14">
        <v>0.5</v>
      </c>
      <c r="AQ564" s="14">
        <v>0</v>
      </c>
      <c r="AR564" s="6">
        <v>0</v>
      </c>
      <c r="AS564" s="14">
        <v>90001021</v>
      </c>
      <c r="AT564" s="12" t="s">
        <v>813</v>
      </c>
      <c r="AU564" s="14" t="s">
        <v>814</v>
      </c>
      <c r="AV564" s="14">
        <v>10001006</v>
      </c>
      <c r="AW564" s="14">
        <v>21020030</v>
      </c>
      <c r="AX564" s="15" t="s">
        <v>228</v>
      </c>
      <c r="AY564" s="15" t="s">
        <v>815</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811</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812</v>
      </c>
      <c r="AG565" s="6">
        <v>2</v>
      </c>
      <c r="AH565" s="6">
        <v>4</v>
      </c>
      <c r="AI565" s="6">
        <v>0</v>
      </c>
      <c r="AJ565" s="6">
        <v>2</v>
      </c>
      <c r="AK565" s="14">
        <v>0</v>
      </c>
      <c r="AL565" s="14">
        <v>0</v>
      </c>
      <c r="AM565" s="14">
        <v>0</v>
      </c>
      <c r="AN565" s="14">
        <v>2.1</v>
      </c>
      <c r="AO565" s="14">
        <v>2000</v>
      </c>
      <c r="AP565" s="14">
        <v>0.5</v>
      </c>
      <c r="AQ565" s="14">
        <v>0</v>
      </c>
      <c r="AR565" s="6">
        <v>0</v>
      </c>
      <c r="AS565" s="14">
        <v>90001021</v>
      </c>
      <c r="AT565" s="12" t="s">
        <v>813</v>
      </c>
      <c r="AU565" s="14" t="s">
        <v>814</v>
      </c>
      <c r="AV565" s="14">
        <v>10001006</v>
      </c>
      <c r="AW565" s="14">
        <v>21020030</v>
      </c>
      <c r="AX565" s="15" t="s">
        <v>228</v>
      </c>
      <c r="AY565" s="15" t="s">
        <v>815</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811</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812</v>
      </c>
      <c r="AG566" s="6">
        <v>2</v>
      </c>
      <c r="AH566" s="6">
        <v>4</v>
      </c>
      <c r="AI566" s="6">
        <v>0</v>
      </c>
      <c r="AJ566" s="6">
        <v>2</v>
      </c>
      <c r="AK566" s="14">
        <v>0</v>
      </c>
      <c r="AL566" s="14">
        <v>0</v>
      </c>
      <c r="AM566" s="14">
        <v>0</v>
      </c>
      <c r="AN566" s="14">
        <v>2.1</v>
      </c>
      <c r="AO566" s="14">
        <v>2000</v>
      </c>
      <c r="AP566" s="14">
        <v>0.5</v>
      </c>
      <c r="AQ566" s="14">
        <v>0</v>
      </c>
      <c r="AR566" s="6">
        <v>0</v>
      </c>
      <c r="AS566" s="14">
        <v>90001021</v>
      </c>
      <c r="AT566" s="12" t="s">
        <v>813</v>
      </c>
      <c r="AU566" s="14" t="s">
        <v>814</v>
      </c>
      <c r="AV566" s="14">
        <v>10001006</v>
      </c>
      <c r="AW566" s="14">
        <v>21020030</v>
      </c>
      <c r="AX566" s="15" t="s">
        <v>228</v>
      </c>
      <c r="AY566" s="15" t="s">
        <v>815</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811</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812</v>
      </c>
      <c r="AG567" s="6">
        <v>2</v>
      </c>
      <c r="AH567" s="6">
        <v>4</v>
      </c>
      <c r="AI567" s="6">
        <v>0</v>
      </c>
      <c r="AJ567" s="6">
        <v>2</v>
      </c>
      <c r="AK567" s="14">
        <v>0</v>
      </c>
      <c r="AL567" s="14">
        <v>0</v>
      </c>
      <c r="AM567" s="14">
        <v>0</v>
      </c>
      <c r="AN567" s="14">
        <v>2.1</v>
      </c>
      <c r="AO567" s="14">
        <v>2000</v>
      </c>
      <c r="AP567" s="14">
        <v>0.5</v>
      </c>
      <c r="AQ567" s="14">
        <v>0</v>
      </c>
      <c r="AR567" s="6">
        <v>0</v>
      </c>
      <c r="AS567" s="14">
        <v>90001021</v>
      </c>
      <c r="AT567" s="12" t="s">
        <v>813</v>
      </c>
      <c r="AU567" s="14" t="s">
        <v>814</v>
      </c>
      <c r="AV567" s="14">
        <v>10001006</v>
      </c>
      <c r="AW567" s="14">
        <v>21020030</v>
      </c>
      <c r="AX567" s="15" t="s">
        <v>228</v>
      </c>
      <c r="AY567" s="15" t="s">
        <v>815</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816</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590</v>
      </c>
      <c r="AG568" s="6">
        <v>2</v>
      </c>
      <c r="AH568" s="6">
        <v>2</v>
      </c>
      <c r="AI568" s="6">
        <v>0</v>
      </c>
      <c r="AJ568" s="6">
        <v>3</v>
      </c>
      <c r="AK568" s="14">
        <v>0</v>
      </c>
      <c r="AL568" s="14">
        <v>0.5</v>
      </c>
      <c r="AM568" s="14">
        <v>0</v>
      </c>
      <c r="AN568" s="11">
        <v>0.2</v>
      </c>
      <c r="AO568" s="11">
        <v>200</v>
      </c>
      <c r="AP568" s="11">
        <v>0</v>
      </c>
      <c r="AQ568" s="11">
        <v>50</v>
      </c>
      <c r="AR568" s="6">
        <v>0</v>
      </c>
      <c r="AS568" s="228" t="s">
        <v>817</v>
      </c>
      <c r="AT568" s="12" t="s">
        <v>813</v>
      </c>
      <c r="AU568" s="11" t="s">
        <v>167</v>
      </c>
      <c r="AV568" s="14">
        <v>10001007</v>
      </c>
      <c r="AW568" s="14">
        <v>21020040</v>
      </c>
      <c r="AX568" s="12" t="s">
        <v>168</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816</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590</v>
      </c>
      <c r="AG569" s="6">
        <v>2</v>
      </c>
      <c r="AH569" s="6">
        <v>2</v>
      </c>
      <c r="AI569" s="6">
        <v>0</v>
      </c>
      <c r="AJ569" s="6">
        <v>3</v>
      </c>
      <c r="AK569" s="14">
        <v>0</v>
      </c>
      <c r="AL569" s="14">
        <v>0.5</v>
      </c>
      <c r="AM569" s="14">
        <v>0</v>
      </c>
      <c r="AN569" s="11">
        <v>0.2</v>
      </c>
      <c r="AO569" s="11">
        <v>200</v>
      </c>
      <c r="AP569" s="11">
        <v>0</v>
      </c>
      <c r="AQ569" s="11">
        <v>50</v>
      </c>
      <c r="AR569" s="6">
        <v>0</v>
      </c>
      <c r="AS569" s="228" t="s">
        <v>817</v>
      </c>
      <c r="AT569" s="12" t="s">
        <v>813</v>
      </c>
      <c r="AU569" s="11" t="s">
        <v>167</v>
      </c>
      <c r="AV569" s="14">
        <v>10001007</v>
      </c>
      <c r="AW569" s="14">
        <v>21020040</v>
      </c>
      <c r="AX569" s="12" t="s">
        <v>168</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816</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590</v>
      </c>
      <c r="AG570" s="6">
        <v>2</v>
      </c>
      <c r="AH570" s="6">
        <v>2</v>
      </c>
      <c r="AI570" s="6">
        <v>0</v>
      </c>
      <c r="AJ570" s="6">
        <v>3</v>
      </c>
      <c r="AK570" s="14">
        <v>0</v>
      </c>
      <c r="AL570" s="14">
        <v>0.5</v>
      </c>
      <c r="AM570" s="14">
        <v>0</v>
      </c>
      <c r="AN570" s="11">
        <v>0.2</v>
      </c>
      <c r="AO570" s="11">
        <v>200</v>
      </c>
      <c r="AP570" s="11">
        <v>0</v>
      </c>
      <c r="AQ570" s="11">
        <v>50</v>
      </c>
      <c r="AR570" s="6">
        <v>0</v>
      </c>
      <c r="AS570" s="228" t="s">
        <v>817</v>
      </c>
      <c r="AT570" s="12" t="s">
        <v>813</v>
      </c>
      <c r="AU570" s="11" t="s">
        <v>167</v>
      </c>
      <c r="AV570" s="14">
        <v>10001007</v>
      </c>
      <c r="AW570" s="14">
        <v>21020040</v>
      </c>
      <c r="AX570" s="12" t="s">
        <v>168</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816</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590</v>
      </c>
      <c r="AG571" s="6">
        <v>2</v>
      </c>
      <c r="AH571" s="6">
        <v>2</v>
      </c>
      <c r="AI571" s="6">
        <v>0</v>
      </c>
      <c r="AJ571" s="6">
        <v>3</v>
      </c>
      <c r="AK571" s="14">
        <v>0</v>
      </c>
      <c r="AL571" s="14">
        <v>0.5</v>
      </c>
      <c r="AM571" s="14">
        <v>0</v>
      </c>
      <c r="AN571" s="11">
        <v>0.2</v>
      </c>
      <c r="AO571" s="11">
        <v>200</v>
      </c>
      <c r="AP571" s="11">
        <v>0</v>
      </c>
      <c r="AQ571" s="11">
        <v>50</v>
      </c>
      <c r="AR571" s="6">
        <v>0</v>
      </c>
      <c r="AS571" s="228" t="s">
        <v>817</v>
      </c>
      <c r="AT571" s="12" t="s">
        <v>813</v>
      </c>
      <c r="AU571" s="11" t="s">
        <v>167</v>
      </c>
      <c r="AV571" s="14">
        <v>10001007</v>
      </c>
      <c r="AW571" s="14">
        <v>21020040</v>
      </c>
      <c r="AX571" s="12" t="s">
        <v>168</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816</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590</v>
      </c>
      <c r="AG572" s="6">
        <v>2</v>
      </c>
      <c r="AH572" s="6">
        <v>2</v>
      </c>
      <c r="AI572" s="6">
        <v>0</v>
      </c>
      <c r="AJ572" s="6">
        <v>3</v>
      </c>
      <c r="AK572" s="14">
        <v>0</v>
      </c>
      <c r="AL572" s="14">
        <v>0.5</v>
      </c>
      <c r="AM572" s="14">
        <v>0</v>
      </c>
      <c r="AN572" s="11">
        <v>0.2</v>
      </c>
      <c r="AO572" s="11">
        <v>200</v>
      </c>
      <c r="AP572" s="11">
        <v>0</v>
      </c>
      <c r="AQ572" s="11">
        <v>50</v>
      </c>
      <c r="AR572" s="6">
        <v>0</v>
      </c>
      <c r="AS572" s="228" t="s">
        <v>817</v>
      </c>
      <c r="AT572" s="12" t="s">
        <v>813</v>
      </c>
      <c r="AU572" s="11" t="s">
        <v>167</v>
      </c>
      <c r="AV572" s="14">
        <v>10001007</v>
      </c>
      <c r="AW572" s="14">
        <v>21020040</v>
      </c>
      <c r="AX572" s="12" t="s">
        <v>168</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816</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590</v>
      </c>
      <c r="AG573" s="6">
        <v>2</v>
      </c>
      <c r="AH573" s="6">
        <v>2</v>
      </c>
      <c r="AI573" s="6">
        <v>0</v>
      </c>
      <c r="AJ573" s="6">
        <v>3</v>
      </c>
      <c r="AK573" s="14">
        <v>0</v>
      </c>
      <c r="AL573" s="14">
        <v>0.5</v>
      </c>
      <c r="AM573" s="14">
        <v>0</v>
      </c>
      <c r="AN573" s="11">
        <v>0.2</v>
      </c>
      <c r="AO573" s="11">
        <v>200</v>
      </c>
      <c r="AP573" s="11">
        <v>0</v>
      </c>
      <c r="AQ573" s="11">
        <v>50</v>
      </c>
      <c r="AR573" s="6">
        <v>0</v>
      </c>
      <c r="AS573" s="228" t="s">
        <v>817</v>
      </c>
      <c r="AT573" s="12" t="s">
        <v>813</v>
      </c>
      <c r="AU573" s="11" t="s">
        <v>167</v>
      </c>
      <c r="AV573" s="14">
        <v>10001007</v>
      </c>
      <c r="AW573" s="14">
        <v>21020040</v>
      </c>
      <c r="AX573" s="12" t="s">
        <v>168</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818</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819</v>
      </c>
      <c r="AS574" s="35" t="s">
        <v>156</v>
      </c>
      <c r="AT574" s="35" t="s">
        <v>784</v>
      </c>
      <c r="AU574" s="24" t="s">
        <v>814</v>
      </c>
      <c r="AV574" s="24">
        <v>10000009</v>
      </c>
      <c r="AW574" s="24">
        <v>21020050</v>
      </c>
      <c r="AX574" s="35" t="s">
        <v>820</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818</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819</v>
      </c>
      <c r="AS575" s="35" t="s">
        <v>156</v>
      </c>
      <c r="AT575" s="35" t="s">
        <v>784</v>
      </c>
      <c r="AU575" s="24" t="s">
        <v>814</v>
      </c>
      <c r="AV575" s="24">
        <v>10000009</v>
      </c>
      <c r="AW575" s="24">
        <v>21020050</v>
      </c>
      <c r="AX575" s="35" t="s">
        <v>820</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818</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819</v>
      </c>
      <c r="AS576" s="35" t="s">
        <v>156</v>
      </c>
      <c r="AT576" s="35" t="s">
        <v>784</v>
      </c>
      <c r="AU576" s="24" t="s">
        <v>814</v>
      </c>
      <c r="AV576" s="24">
        <v>10000009</v>
      </c>
      <c r="AW576" s="24">
        <v>21020050</v>
      </c>
      <c r="AX576" s="35" t="s">
        <v>820</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818</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819</v>
      </c>
      <c r="AS577" s="35" t="s">
        <v>156</v>
      </c>
      <c r="AT577" s="35" t="s">
        <v>784</v>
      </c>
      <c r="AU577" s="24" t="s">
        <v>814</v>
      </c>
      <c r="AV577" s="24">
        <v>10000009</v>
      </c>
      <c r="AW577" s="24">
        <v>21020050</v>
      </c>
      <c r="AX577" s="35" t="s">
        <v>820</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818</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819</v>
      </c>
      <c r="AS578" s="35" t="s">
        <v>156</v>
      </c>
      <c r="AT578" s="35" t="s">
        <v>784</v>
      </c>
      <c r="AU578" s="24" t="s">
        <v>814</v>
      </c>
      <c r="AV578" s="24">
        <v>10000009</v>
      </c>
      <c r="AW578" s="24">
        <v>21020050</v>
      </c>
      <c r="AX578" s="35" t="s">
        <v>820</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818</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819</v>
      </c>
      <c r="AS579" s="35" t="s">
        <v>156</v>
      </c>
      <c r="AT579" s="35" t="s">
        <v>784</v>
      </c>
      <c r="AU579" s="24" t="s">
        <v>814</v>
      </c>
      <c r="AV579" s="24">
        <v>10000009</v>
      </c>
      <c r="AW579" s="24">
        <v>21020050</v>
      </c>
      <c r="AX579" s="35" t="s">
        <v>820</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821</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822</v>
      </c>
      <c r="AT580" s="15" t="s">
        <v>784</v>
      </c>
      <c r="AU580" s="14" t="s">
        <v>347</v>
      </c>
      <c r="AV580" s="14">
        <v>10000009</v>
      </c>
      <c r="AW580" s="14">
        <v>21020050</v>
      </c>
      <c r="AX580" s="12" t="s">
        <v>786</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821</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822</v>
      </c>
      <c r="AT581" s="15" t="s">
        <v>784</v>
      </c>
      <c r="AU581" s="14" t="s">
        <v>347</v>
      </c>
      <c r="AV581" s="14">
        <v>10000009</v>
      </c>
      <c r="AW581" s="14">
        <v>21030010</v>
      </c>
      <c r="AX581" s="12" t="s">
        <v>786</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821</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822</v>
      </c>
      <c r="AT582" s="15" t="s">
        <v>784</v>
      </c>
      <c r="AU582" s="14" t="s">
        <v>347</v>
      </c>
      <c r="AV582" s="14">
        <v>10000009</v>
      </c>
      <c r="AW582" s="14">
        <v>21030010</v>
      </c>
      <c r="AX582" s="12" t="s">
        <v>786</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821</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822</v>
      </c>
      <c r="AT583" s="15" t="s">
        <v>784</v>
      </c>
      <c r="AU583" s="14" t="s">
        <v>347</v>
      </c>
      <c r="AV583" s="14">
        <v>10000009</v>
      </c>
      <c r="AW583" s="14">
        <v>21030010</v>
      </c>
      <c r="AX583" s="12" t="s">
        <v>786</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821</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822</v>
      </c>
      <c r="AT584" s="15" t="s">
        <v>784</v>
      </c>
      <c r="AU584" s="14" t="s">
        <v>347</v>
      </c>
      <c r="AV584" s="14">
        <v>10000009</v>
      </c>
      <c r="AW584" s="14">
        <v>21030010</v>
      </c>
      <c r="AX584" s="12" t="s">
        <v>786</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821</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822</v>
      </c>
      <c r="AT585" s="15" t="s">
        <v>784</v>
      </c>
      <c r="AU585" s="14" t="s">
        <v>347</v>
      </c>
      <c r="AV585" s="14">
        <v>10000009</v>
      </c>
      <c r="AW585" s="14">
        <v>21030010</v>
      </c>
      <c r="AX585" s="12" t="s">
        <v>786</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823</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824</v>
      </c>
      <c r="AS586" s="6" t="s">
        <v>156</v>
      </c>
      <c r="AT586" s="7" t="s">
        <v>825</v>
      </c>
      <c r="AU586" s="6" t="s">
        <v>754</v>
      </c>
      <c r="AV586" s="6">
        <v>0</v>
      </c>
      <c r="AW586" s="6">
        <v>21030020</v>
      </c>
      <c r="AX586" s="7" t="s">
        <v>158</v>
      </c>
      <c r="AY586" s="7" t="s">
        <v>156</v>
      </c>
      <c r="AZ586" s="6">
        <v>0</v>
      </c>
      <c r="BA586" s="6">
        <v>0</v>
      </c>
      <c r="BB586" s="129" t="s">
        <v>826</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823</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827</v>
      </c>
      <c r="AS587" s="6" t="s">
        <v>156</v>
      </c>
      <c r="AT587" s="7" t="s">
        <v>825</v>
      </c>
      <c r="AU587" s="6" t="s">
        <v>754</v>
      </c>
      <c r="AV587" s="6">
        <v>0</v>
      </c>
      <c r="AW587" s="6">
        <v>21030020</v>
      </c>
      <c r="AX587" s="7" t="s">
        <v>158</v>
      </c>
      <c r="AY587" s="7" t="s">
        <v>156</v>
      </c>
      <c r="AZ587" s="6">
        <v>0</v>
      </c>
      <c r="BA587" s="6">
        <v>0</v>
      </c>
      <c r="BB587" s="129" t="s">
        <v>828</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823</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829</v>
      </c>
      <c r="AS588" s="6" t="s">
        <v>156</v>
      </c>
      <c r="AT588" s="7" t="s">
        <v>825</v>
      </c>
      <c r="AU588" s="6" t="s">
        <v>754</v>
      </c>
      <c r="AV588" s="6">
        <v>0</v>
      </c>
      <c r="AW588" s="6">
        <v>21030020</v>
      </c>
      <c r="AX588" s="7" t="s">
        <v>158</v>
      </c>
      <c r="AY588" s="7" t="s">
        <v>156</v>
      </c>
      <c r="AZ588" s="6">
        <v>0</v>
      </c>
      <c r="BA588" s="6">
        <v>0</v>
      </c>
      <c r="BB588" s="129" t="s">
        <v>830</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823</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831</v>
      </c>
      <c r="AS589" s="6" t="s">
        <v>156</v>
      </c>
      <c r="AT589" s="7" t="s">
        <v>825</v>
      </c>
      <c r="AU589" s="6" t="s">
        <v>754</v>
      </c>
      <c r="AV589" s="6">
        <v>0</v>
      </c>
      <c r="AW589" s="6">
        <v>21030020</v>
      </c>
      <c r="AX589" s="7" t="s">
        <v>158</v>
      </c>
      <c r="AY589" s="7" t="s">
        <v>156</v>
      </c>
      <c r="AZ589" s="6">
        <v>0</v>
      </c>
      <c r="BA589" s="6">
        <v>0</v>
      </c>
      <c r="BB589" s="129" t="s">
        <v>832</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823</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833</v>
      </c>
      <c r="AS590" s="6" t="s">
        <v>156</v>
      </c>
      <c r="AT590" s="7" t="s">
        <v>825</v>
      </c>
      <c r="AU590" s="6" t="s">
        <v>754</v>
      </c>
      <c r="AV590" s="6">
        <v>0</v>
      </c>
      <c r="AW590" s="6">
        <v>21030020</v>
      </c>
      <c r="AX590" s="7" t="s">
        <v>158</v>
      </c>
      <c r="AY590" s="7" t="s">
        <v>156</v>
      </c>
      <c r="AZ590" s="6">
        <v>0</v>
      </c>
      <c r="BA590" s="6">
        <v>0</v>
      </c>
      <c r="BB590" s="129" t="s">
        <v>834</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823</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835</v>
      </c>
      <c r="AS591" s="6" t="s">
        <v>156</v>
      </c>
      <c r="AT591" s="7" t="s">
        <v>825</v>
      </c>
      <c r="AU591" s="6" t="s">
        <v>754</v>
      </c>
      <c r="AV591" s="6">
        <v>0</v>
      </c>
      <c r="AW591" s="6">
        <v>21030020</v>
      </c>
      <c r="AX591" s="7" t="s">
        <v>158</v>
      </c>
      <c r="AY591" s="7" t="s">
        <v>156</v>
      </c>
      <c r="AZ591" s="6">
        <v>0</v>
      </c>
      <c r="BA591" s="6">
        <v>0</v>
      </c>
      <c r="BB591" s="129" t="s">
        <v>836</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837</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838</v>
      </c>
      <c r="AT592" s="15" t="s">
        <v>157</v>
      </c>
      <c r="AU592" s="14" t="s">
        <v>789</v>
      </c>
      <c r="AV592" s="14">
        <v>10004004</v>
      </c>
      <c r="AW592" s="14">
        <v>21030030</v>
      </c>
      <c r="AX592" s="15" t="s">
        <v>839</v>
      </c>
      <c r="AY592" s="15" t="s">
        <v>548</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837</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838</v>
      </c>
      <c r="AT593" s="15" t="s">
        <v>157</v>
      </c>
      <c r="AU593" s="14" t="s">
        <v>789</v>
      </c>
      <c r="AV593" s="14">
        <v>10004004</v>
      </c>
      <c r="AW593" s="14">
        <v>21030030</v>
      </c>
      <c r="AX593" s="15" t="s">
        <v>839</v>
      </c>
      <c r="AY593" s="15" t="s">
        <v>548</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837</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838</v>
      </c>
      <c r="AT594" s="15" t="s">
        <v>157</v>
      </c>
      <c r="AU594" s="14" t="s">
        <v>789</v>
      </c>
      <c r="AV594" s="14">
        <v>10004004</v>
      </c>
      <c r="AW594" s="14">
        <v>21030030</v>
      </c>
      <c r="AX594" s="15" t="s">
        <v>839</v>
      </c>
      <c r="AY594" s="15" t="s">
        <v>548</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837</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838</v>
      </c>
      <c r="AT595" s="15" t="s">
        <v>157</v>
      </c>
      <c r="AU595" s="14" t="s">
        <v>789</v>
      </c>
      <c r="AV595" s="14">
        <v>10004004</v>
      </c>
      <c r="AW595" s="14">
        <v>21030030</v>
      </c>
      <c r="AX595" s="15" t="s">
        <v>839</v>
      </c>
      <c r="AY595" s="15" t="s">
        <v>548</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837</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838</v>
      </c>
      <c r="AT596" s="15" t="s">
        <v>157</v>
      </c>
      <c r="AU596" s="14" t="s">
        <v>789</v>
      </c>
      <c r="AV596" s="14">
        <v>10004004</v>
      </c>
      <c r="AW596" s="14">
        <v>21030030</v>
      </c>
      <c r="AX596" s="15" t="s">
        <v>839</v>
      </c>
      <c r="AY596" s="15" t="s">
        <v>548</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837</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838</v>
      </c>
      <c r="AT597" s="15" t="s">
        <v>157</v>
      </c>
      <c r="AU597" s="14" t="s">
        <v>789</v>
      </c>
      <c r="AV597" s="14">
        <v>10004004</v>
      </c>
      <c r="AW597" s="14">
        <v>21030030</v>
      </c>
      <c r="AX597" s="15" t="s">
        <v>839</v>
      </c>
      <c r="AY597" s="15" t="s">
        <v>548</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840</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2414</v>
      </c>
      <c r="AT598" s="15" t="s">
        <v>788</v>
      </c>
      <c r="AU598" s="14" t="s">
        <v>754</v>
      </c>
      <c r="AV598" s="14">
        <v>10002001</v>
      </c>
      <c r="AW598" s="14">
        <v>21030040</v>
      </c>
      <c r="AX598" s="15" t="s">
        <v>228</v>
      </c>
      <c r="AY598" s="15" t="s">
        <v>258</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840</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841</v>
      </c>
      <c r="AT599" s="15" t="s">
        <v>788</v>
      </c>
      <c r="AU599" s="14" t="s">
        <v>754</v>
      </c>
      <c r="AV599" s="14">
        <v>10002001</v>
      </c>
      <c r="AW599" s="14">
        <v>21030040</v>
      </c>
      <c r="AX599" s="15" t="s">
        <v>228</v>
      </c>
      <c r="AY599" s="15" t="s">
        <v>258</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840</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2296</v>
      </c>
      <c r="AT600" s="15" t="s">
        <v>788</v>
      </c>
      <c r="AU600" s="14" t="s">
        <v>754</v>
      </c>
      <c r="AV600" s="14">
        <v>10002001</v>
      </c>
      <c r="AW600" s="14">
        <v>21030040</v>
      </c>
      <c r="AX600" s="15" t="s">
        <v>228</v>
      </c>
      <c r="AY600" s="15" t="s">
        <v>258</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840</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2297</v>
      </c>
      <c r="AT601" s="15" t="s">
        <v>788</v>
      </c>
      <c r="AU601" s="14" t="s">
        <v>754</v>
      </c>
      <c r="AV601" s="14">
        <v>10002001</v>
      </c>
      <c r="AW601" s="14">
        <v>21030040</v>
      </c>
      <c r="AX601" s="15" t="s">
        <v>228</v>
      </c>
      <c r="AY601" s="15" t="s">
        <v>258</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840</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2298</v>
      </c>
      <c r="AT602" s="15" t="s">
        <v>788</v>
      </c>
      <c r="AU602" s="14" t="s">
        <v>754</v>
      </c>
      <c r="AV602" s="14">
        <v>10002001</v>
      </c>
      <c r="AW602" s="14">
        <v>21030040</v>
      </c>
      <c r="AX602" s="15" t="s">
        <v>228</v>
      </c>
      <c r="AY602" s="15" t="s">
        <v>258</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840</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2299</v>
      </c>
      <c r="AT603" s="15" t="s">
        <v>788</v>
      </c>
      <c r="AU603" s="14" t="s">
        <v>754</v>
      </c>
      <c r="AV603" s="14">
        <v>10002001</v>
      </c>
      <c r="AW603" s="14">
        <v>21030040</v>
      </c>
      <c r="AX603" s="15" t="s">
        <v>228</v>
      </c>
      <c r="AY603" s="15" t="s">
        <v>258</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748</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157</v>
      </c>
      <c r="AU604" s="14" t="s">
        <v>842</v>
      </c>
      <c r="AV604" s="14">
        <v>10000006</v>
      </c>
      <c r="AW604" s="14">
        <v>21100010</v>
      </c>
      <c r="AX604" s="15" t="s">
        <v>158</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748</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157</v>
      </c>
      <c r="AU605" s="14" t="s">
        <v>842</v>
      </c>
      <c r="AV605" s="14">
        <v>10000006</v>
      </c>
      <c r="AW605" s="14">
        <v>21100010</v>
      </c>
      <c r="AX605" s="15" t="s">
        <v>158</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748</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157</v>
      </c>
      <c r="AU606" s="14" t="s">
        <v>842</v>
      </c>
      <c r="AV606" s="14">
        <v>10000006</v>
      </c>
      <c r="AW606" s="14">
        <v>21100010</v>
      </c>
      <c r="AX606" s="15" t="s">
        <v>158</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748</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157</v>
      </c>
      <c r="AU607" s="14" t="s">
        <v>842</v>
      </c>
      <c r="AV607" s="14">
        <v>10000006</v>
      </c>
      <c r="AW607" s="14">
        <v>21100010</v>
      </c>
      <c r="AX607" s="15" t="s">
        <v>158</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748</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157</v>
      </c>
      <c r="AU608" s="14" t="s">
        <v>842</v>
      </c>
      <c r="AV608" s="14">
        <v>10000006</v>
      </c>
      <c r="AW608" s="14">
        <v>21100010</v>
      </c>
      <c r="AX608" s="15" t="s">
        <v>158</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748</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157</v>
      </c>
      <c r="AU609" s="14" t="s">
        <v>842</v>
      </c>
      <c r="AV609" s="14">
        <v>10000006</v>
      </c>
      <c r="AW609" s="14">
        <v>21100010</v>
      </c>
      <c r="AX609" s="15" t="s">
        <v>158</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843</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157</v>
      </c>
      <c r="AU610" s="14" t="s">
        <v>844</v>
      </c>
      <c r="AV610" s="14">
        <v>10003002</v>
      </c>
      <c r="AW610" s="14">
        <v>21100020</v>
      </c>
      <c r="AX610" s="15" t="s">
        <v>378</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843</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157</v>
      </c>
      <c r="AU611" s="14" t="s">
        <v>844</v>
      </c>
      <c r="AV611" s="14">
        <v>10003002</v>
      </c>
      <c r="AW611" s="14">
        <v>21100020</v>
      </c>
      <c r="AX611" s="15" t="s">
        <v>378</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843</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157</v>
      </c>
      <c r="AU612" s="14" t="s">
        <v>844</v>
      </c>
      <c r="AV612" s="14">
        <v>10003002</v>
      </c>
      <c r="AW612" s="14">
        <v>21100020</v>
      </c>
      <c r="AX612" s="15" t="s">
        <v>378</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843</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157</v>
      </c>
      <c r="AU613" s="14" t="s">
        <v>844</v>
      </c>
      <c r="AV613" s="14">
        <v>10003002</v>
      </c>
      <c r="AW613" s="14">
        <v>21100020</v>
      </c>
      <c r="AX613" s="15" t="s">
        <v>378</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843</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157</v>
      </c>
      <c r="AU614" s="14" t="s">
        <v>844</v>
      </c>
      <c r="AV614" s="14">
        <v>10003002</v>
      </c>
      <c r="AW614" s="14">
        <v>21100020</v>
      </c>
      <c r="AX614" s="15" t="s">
        <v>378</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843</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157</v>
      </c>
      <c r="AU615" s="14" t="s">
        <v>844</v>
      </c>
      <c r="AV615" s="14">
        <v>10003002</v>
      </c>
      <c r="AW615" s="14">
        <v>21100020</v>
      </c>
      <c r="AX615" s="15" t="s">
        <v>378</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749</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157</v>
      </c>
      <c r="AU616" s="14" t="s">
        <v>789</v>
      </c>
      <c r="AV616" s="14">
        <v>10000006</v>
      </c>
      <c r="AW616" s="14">
        <v>21100030</v>
      </c>
      <c r="AX616" s="15" t="s">
        <v>158</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749</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157</v>
      </c>
      <c r="AU617" s="14" t="s">
        <v>789</v>
      </c>
      <c r="AV617" s="14">
        <v>10000006</v>
      </c>
      <c r="AW617" s="14">
        <v>21100030</v>
      </c>
      <c r="AX617" s="15" t="s">
        <v>158</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749</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157</v>
      </c>
      <c r="AU618" s="14" t="s">
        <v>789</v>
      </c>
      <c r="AV618" s="14">
        <v>10000006</v>
      </c>
      <c r="AW618" s="14">
        <v>21100030</v>
      </c>
      <c r="AX618" s="15" t="s">
        <v>158</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749</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157</v>
      </c>
      <c r="AU619" s="14" t="s">
        <v>789</v>
      </c>
      <c r="AV619" s="14">
        <v>10000006</v>
      </c>
      <c r="AW619" s="14">
        <v>21100030</v>
      </c>
      <c r="AX619" s="15" t="s">
        <v>158</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749</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157</v>
      </c>
      <c r="AU620" s="14" t="s">
        <v>789</v>
      </c>
      <c r="AV620" s="14">
        <v>10000006</v>
      </c>
      <c r="AW620" s="14">
        <v>21100030</v>
      </c>
      <c r="AX620" s="15" t="s">
        <v>158</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749</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157</v>
      </c>
      <c r="AU621" s="14" t="s">
        <v>789</v>
      </c>
      <c r="AV621" s="14">
        <v>10000006</v>
      </c>
      <c r="AW621" s="14">
        <v>21100030</v>
      </c>
      <c r="AX621" s="15" t="s">
        <v>158</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845</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157</v>
      </c>
      <c r="AU622" s="14" t="s">
        <v>754</v>
      </c>
      <c r="AV622" s="14">
        <v>10002001</v>
      </c>
      <c r="AW622" s="14">
        <v>21100040</v>
      </c>
      <c r="AX622" s="15" t="s">
        <v>228</v>
      </c>
      <c r="AY622" s="15" t="s">
        <v>258</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845</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157</v>
      </c>
      <c r="AU623" s="14" t="s">
        <v>754</v>
      </c>
      <c r="AV623" s="14">
        <v>10002001</v>
      </c>
      <c r="AW623" s="14">
        <v>21100040</v>
      </c>
      <c r="AX623" s="15" t="s">
        <v>228</v>
      </c>
      <c r="AY623" s="15" t="s">
        <v>258</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845</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157</v>
      </c>
      <c r="AU624" s="14" t="s">
        <v>754</v>
      </c>
      <c r="AV624" s="14">
        <v>10002001</v>
      </c>
      <c r="AW624" s="14">
        <v>21100040</v>
      </c>
      <c r="AX624" s="15" t="s">
        <v>228</v>
      </c>
      <c r="AY624" s="15" t="s">
        <v>258</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845</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157</v>
      </c>
      <c r="AU625" s="14" t="s">
        <v>754</v>
      </c>
      <c r="AV625" s="14">
        <v>10002001</v>
      </c>
      <c r="AW625" s="14">
        <v>21100040</v>
      </c>
      <c r="AX625" s="15" t="s">
        <v>228</v>
      </c>
      <c r="AY625" s="15" t="s">
        <v>258</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845</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157</v>
      </c>
      <c r="AU626" s="14" t="s">
        <v>754</v>
      </c>
      <c r="AV626" s="14">
        <v>10002001</v>
      </c>
      <c r="AW626" s="14">
        <v>21100040</v>
      </c>
      <c r="AX626" s="15" t="s">
        <v>228</v>
      </c>
      <c r="AY626" s="15" t="s">
        <v>258</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845</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157</v>
      </c>
      <c r="AU627" s="14" t="s">
        <v>754</v>
      </c>
      <c r="AV627" s="14">
        <v>10002001</v>
      </c>
      <c r="AW627" s="14">
        <v>21100040</v>
      </c>
      <c r="AX627" s="15" t="s">
        <v>228</v>
      </c>
      <c r="AY627" s="15" t="s">
        <v>258</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750</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157</v>
      </c>
      <c r="AU628" s="14" t="s">
        <v>347</v>
      </c>
      <c r="AV628" s="14">
        <v>10000009</v>
      </c>
      <c r="AW628" s="14">
        <v>21100050</v>
      </c>
      <c r="AX628" s="15" t="s">
        <v>158</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750</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157</v>
      </c>
      <c r="AU629" s="14" t="s">
        <v>347</v>
      </c>
      <c r="AV629" s="14">
        <v>10000009</v>
      </c>
      <c r="AW629" s="14">
        <v>21100050</v>
      </c>
      <c r="AX629" s="15" t="s">
        <v>158</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750</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157</v>
      </c>
      <c r="AU630" s="14" t="s">
        <v>347</v>
      </c>
      <c r="AV630" s="14">
        <v>10000009</v>
      </c>
      <c r="AW630" s="14">
        <v>21100050</v>
      </c>
      <c r="AX630" s="15" t="s">
        <v>158</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750</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157</v>
      </c>
      <c r="AU631" s="14" t="s">
        <v>347</v>
      </c>
      <c r="AV631" s="14">
        <v>10000009</v>
      </c>
      <c r="AW631" s="14">
        <v>21100050</v>
      </c>
      <c r="AX631" s="15" t="s">
        <v>158</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750</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157</v>
      </c>
      <c r="AU632" s="14" t="s">
        <v>347</v>
      </c>
      <c r="AV632" s="14">
        <v>10000009</v>
      </c>
      <c r="AW632" s="14">
        <v>21100050</v>
      </c>
      <c r="AX632" s="15" t="s">
        <v>158</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750</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157</v>
      </c>
      <c r="AU633" s="14" t="s">
        <v>347</v>
      </c>
      <c r="AV633" s="14">
        <v>10000009</v>
      </c>
      <c r="AW633" s="14">
        <v>21100050</v>
      </c>
      <c r="AX633" s="15" t="s">
        <v>158</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846</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156</v>
      </c>
      <c r="AT634" s="15" t="s">
        <v>157</v>
      </c>
      <c r="AU634" s="14" t="s">
        <v>347</v>
      </c>
      <c r="AV634" s="14">
        <v>10003002</v>
      </c>
      <c r="AW634" s="14">
        <v>21100060</v>
      </c>
      <c r="AX634" s="15" t="s">
        <v>158</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846</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156</v>
      </c>
      <c r="AT635" s="15" t="s">
        <v>157</v>
      </c>
      <c r="AU635" s="14" t="s">
        <v>347</v>
      </c>
      <c r="AV635" s="14">
        <v>10003002</v>
      </c>
      <c r="AW635" s="14">
        <v>21100060</v>
      </c>
      <c r="AX635" s="15" t="s">
        <v>158</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846</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156</v>
      </c>
      <c r="AT636" s="15" t="s">
        <v>157</v>
      </c>
      <c r="AU636" s="14" t="s">
        <v>347</v>
      </c>
      <c r="AV636" s="14">
        <v>10003002</v>
      </c>
      <c r="AW636" s="14">
        <v>21100060</v>
      </c>
      <c r="AX636" s="15" t="s">
        <v>158</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846</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156</v>
      </c>
      <c r="AT637" s="15" t="s">
        <v>157</v>
      </c>
      <c r="AU637" s="14" t="s">
        <v>347</v>
      </c>
      <c r="AV637" s="14">
        <v>10003002</v>
      </c>
      <c r="AW637" s="14">
        <v>21100060</v>
      </c>
      <c r="AX637" s="15" t="s">
        <v>158</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846</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156</v>
      </c>
      <c r="AT638" s="15" t="s">
        <v>157</v>
      </c>
      <c r="AU638" s="14" t="s">
        <v>347</v>
      </c>
      <c r="AV638" s="14">
        <v>10003002</v>
      </c>
      <c r="AW638" s="14">
        <v>21100060</v>
      </c>
      <c r="AX638" s="15" t="s">
        <v>158</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846</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156</v>
      </c>
      <c r="AT639" s="15" t="s">
        <v>157</v>
      </c>
      <c r="AU639" s="14" t="s">
        <v>347</v>
      </c>
      <c r="AV639" s="14">
        <v>10003002</v>
      </c>
      <c r="AW639" s="14">
        <v>21100060</v>
      </c>
      <c r="AX639" s="15" t="s">
        <v>158</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781</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762</v>
      </c>
      <c r="AT640" s="35" t="s">
        <v>489</v>
      </c>
      <c r="AU640" s="24" t="s">
        <v>167</v>
      </c>
      <c r="AV640" s="24">
        <v>10000015</v>
      </c>
      <c r="AW640" s="24">
        <v>21101021</v>
      </c>
      <c r="AX640" s="35" t="s">
        <v>747</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781</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762</v>
      </c>
      <c r="AT641" s="35" t="s">
        <v>489</v>
      </c>
      <c r="AU641" s="24" t="s">
        <v>167</v>
      </c>
      <c r="AV641" s="24">
        <v>10000015</v>
      </c>
      <c r="AW641" s="24">
        <v>21101021</v>
      </c>
      <c r="AX641" s="35" t="s">
        <v>747</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781</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762</v>
      </c>
      <c r="AT642" s="35" t="s">
        <v>489</v>
      </c>
      <c r="AU642" s="24" t="s">
        <v>167</v>
      </c>
      <c r="AV642" s="24">
        <v>10000015</v>
      </c>
      <c r="AW642" s="24">
        <v>21101021</v>
      </c>
      <c r="AX642" s="35" t="s">
        <v>747</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781</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762</v>
      </c>
      <c r="AT643" s="35" t="s">
        <v>489</v>
      </c>
      <c r="AU643" s="24" t="s">
        <v>167</v>
      </c>
      <c r="AV643" s="24">
        <v>10000015</v>
      </c>
      <c r="AW643" s="24">
        <v>21101021</v>
      </c>
      <c r="AX643" s="35" t="s">
        <v>747</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781</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762</v>
      </c>
      <c r="AT644" s="35" t="s">
        <v>489</v>
      </c>
      <c r="AU644" s="24" t="s">
        <v>167</v>
      </c>
      <c r="AV644" s="24">
        <v>10000015</v>
      </c>
      <c r="AW644" s="24">
        <v>21101021</v>
      </c>
      <c r="AX644" s="35" t="s">
        <v>747</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781</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762</v>
      </c>
      <c r="AT645" s="35" t="s">
        <v>489</v>
      </c>
      <c r="AU645" s="24" t="s">
        <v>167</v>
      </c>
      <c r="AV645" s="24">
        <v>10000015</v>
      </c>
      <c r="AW645" s="24">
        <v>21101021</v>
      </c>
      <c r="AX645" s="35" t="s">
        <v>747</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847</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156</v>
      </c>
      <c r="AT646" s="59" t="s">
        <v>157</v>
      </c>
      <c r="AU646" s="59" t="s">
        <v>245</v>
      </c>
      <c r="AV646" s="59">
        <v>0</v>
      </c>
      <c r="AW646" s="59">
        <v>0</v>
      </c>
      <c r="AX646" s="59" t="s">
        <v>158</v>
      </c>
      <c r="AY646" s="59" t="s">
        <v>156</v>
      </c>
      <c r="AZ646" s="59">
        <v>0</v>
      </c>
      <c r="BA646" s="59">
        <v>0</v>
      </c>
      <c r="BB646" s="139" t="s">
        <v>848</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847</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156</v>
      </c>
      <c r="AT647" s="59" t="s">
        <v>157</v>
      </c>
      <c r="AU647" s="59" t="s">
        <v>245</v>
      </c>
      <c r="AV647" s="59">
        <v>0</v>
      </c>
      <c r="AW647" s="59">
        <v>0</v>
      </c>
      <c r="AX647" s="59" t="s">
        <v>158</v>
      </c>
      <c r="AY647" s="59" t="s">
        <v>156</v>
      </c>
      <c r="AZ647" s="59">
        <v>0</v>
      </c>
      <c r="BA647" s="59">
        <v>0</v>
      </c>
      <c r="BB647" s="139" t="s">
        <v>848</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847</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156</v>
      </c>
      <c r="AT648" s="59" t="s">
        <v>157</v>
      </c>
      <c r="AU648" s="59" t="s">
        <v>245</v>
      </c>
      <c r="AV648" s="59">
        <v>0</v>
      </c>
      <c r="AW648" s="59">
        <v>0</v>
      </c>
      <c r="AX648" s="59" t="s">
        <v>158</v>
      </c>
      <c r="AY648" s="59" t="s">
        <v>156</v>
      </c>
      <c r="AZ648" s="59">
        <v>0</v>
      </c>
      <c r="BA648" s="59">
        <v>0</v>
      </c>
      <c r="BB648" s="139" t="s">
        <v>849</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847</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156</v>
      </c>
      <c r="AT649" s="59" t="s">
        <v>157</v>
      </c>
      <c r="AU649" s="59" t="s">
        <v>245</v>
      </c>
      <c r="AV649" s="59">
        <v>0</v>
      </c>
      <c r="AW649" s="59">
        <v>0</v>
      </c>
      <c r="AX649" s="59" t="s">
        <v>158</v>
      </c>
      <c r="AY649" s="59" t="s">
        <v>156</v>
      </c>
      <c r="AZ649" s="59">
        <v>0</v>
      </c>
      <c r="BA649" s="59">
        <v>0</v>
      </c>
      <c r="BB649" s="139" t="s">
        <v>850</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847</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156</v>
      </c>
      <c r="AT650" s="59" t="s">
        <v>157</v>
      </c>
      <c r="AU650" s="59" t="s">
        <v>245</v>
      </c>
      <c r="AV650" s="59">
        <v>0</v>
      </c>
      <c r="AW650" s="59">
        <v>0</v>
      </c>
      <c r="AX650" s="59" t="s">
        <v>158</v>
      </c>
      <c r="AY650" s="59" t="s">
        <v>156</v>
      </c>
      <c r="AZ650" s="59">
        <v>0</v>
      </c>
      <c r="BA650" s="59">
        <v>0</v>
      </c>
      <c r="BB650" s="139" t="s">
        <v>246</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847</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156</v>
      </c>
      <c r="AT651" s="59" t="s">
        <v>157</v>
      </c>
      <c r="AU651" s="59" t="s">
        <v>245</v>
      </c>
      <c r="AV651" s="59">
        <v>0</v>
      </c>
      <c r="AW651" s="59">
        <v>0</v>
      </c>
      <c r="AX651" s="59" t="s">
        <v>158</v>
      </c>
      <c r="AY651" s="59" t="s">
        <v>156</v>
      </c>
      <c r="AZ651" s="59">
        <v>0</v>
      </c>
      <c r="BA651" s="59">
        <v>0</v>
      </c>
      <c r="BB651" s="139" t="s">
        <v>851</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2295</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783</v>
      </c>
      <c r="AT652" s="131" t="s">
        <v>784</v>
      </c>
      <c r="AU652" s="136" t="s">
        <v>785</v>
      </c>
      <c r="AV652" s="136">
        <v>10000006</v>
      </c>
      <c r="AW652" s="136">
        <v>21101022</v>
      </c>
      <c r="AX652" s="140" t="s">
        <v>786</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2295</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783</v>
      </c>
      <c r="AT653" s="131" t="s">
        <v>784</v>
      </c>
      <c r="AU653" s="136" t="s">
        <v>785</v>
      </c>
      <c r="AV653" s="136">
        <v>10000006</v>
      </c>
      <c r="AW653" s="136">
        <v>21101022</v>
      </c>
      <c r="AX653" s="140" t="s">
        <v>786</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770</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783</v>
      </c>
      <c r="AT654" s="131" t="s">
        <v>784</v>
      </c>
      <c r="AU654" s="136" t="s">
        <v>785</v>
      </c>
      <c r="AV654" s="136">
        <v>10000006</v>
      </c>
      <c r="AW654" s="136">
        <v>21101022</v>
      </c>
      <c r="AX654" s="140" t="s">
        <v>786</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770</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783</v>
      </c>
      <c r="AT655" s="131" t="s">
        <v>784</v>
      </c>
      <c r="AU655" s="136" t="s">
        <v>785</v>
      </c>
      <c r="AV655" s="136">
        <v>10000006</v>
      </c>
      <c r="AW655" s="136">
        <v>21101022</v>
      </c>
      <c r="AX655" s="140" t="s">
        <v>786</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770</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783</v>
      </c>
      <c r="AT656" s="131" t="s">
        <v>784</v>
      </c>
      <c r="AU656" s="136" t="s">
        <v>785</v>
      </c>
      <c r="AV656" s="136">
        <v>10000006</v>
      </c>
      <c r="AW656" s="136">
        <v>21101022</v>
      </c>
      <c r="AX656" s="140" t="s">
        <v>786</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770</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783</v>
      </c>
      <c r="AT657" s="131" t="s">
        <v>784</v>
      </c>
      <c r="AU657" s="136" t="s">
        <v>785</v>
      </c>
      <c r="AV657" s="136">
        <v>10000006</v>
      </c>
      <c r="AW657" s="136">
        <v>21101022</v>
      </c>
      <c r="AX657" s="140" t="s">
        <v>786</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726</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157</v>
      </c>
      <c r="AU658" s="14" t="s">
        <v>354</v>
      </c>
      <c r="AV658" s="14">
        <v>10003002</v>
      </c>
      <c r="AW658" s="14">
        <v>21101030</v>
      </c>
      <c r="AX658" s="15" t="s">
        <v>378</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726</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157</v>
      </c>
      <c r="AU659" s="14" t="s">
        <v>354</v>
      </c>
      <c r="AV659" s="14">
        <v>10003002</v>
      </c>
      <c r="AW659" s="14">
        <v>21101030</v>
      </c>
      <c r="AX659" s="15" t="s">
        <v>378</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726</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157</v>
      </c>
      <c r="AU660" s="14" t="s">
        <v>354</v>
      </c>
      <c r="AV660" s="14">
        <v>10003002</v>
      </c>
      <c r="AW660" s="14">
        <v>21101030</v>
      </c>
      <c r="AX660" s="15" t="s">
        <v>378</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726</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157</v>
      </c>
      <c r="AU661" s="14" t="s">
        <v>354</v>
      </c>
      <c r="AV661" s="14">
        <v>10003002</v>
      </c>
      <c r="AW661" s="14">
        <v>21101030</v>
      </c>
      <c r="AX661" s="15" t="s">
        <v>378</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726</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157</v>
      </c>
      <c r="AU662" s="14" t="s">
        <v>354</v>
      </c>
      <c r="AV662" s="14">
        <v>10003002</v>
      </c>
      <c r="AW662" s="14">
        <v>21101030</v>
      </c>
      <c r="AX662" s="15" t="s">
        <v>378</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726</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157</v>
      </c>
      <c r="AU663" s="14" t="s">
        <v>354</v>
      </c>
      <c r="AV663" s="14">
        <v>10003002</v>
      </c>
      <c r="AW663" s="14">
        <v>21101030</v>
      </c>
      <c r="AX663" s="15" t="s">
        <v>378</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255</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256</v>
      </c>
      <c r="AU664" s="14" t="s">
        <v>257</v>
      </c>
      <c r="AV664" s="14">
        <v>10002001</v>
      </c>
      <c r="AW664" s="14">
        <v>21101040</v>
      </c>
      <c r="AX664" s="15" t="s">
        <v>228</v>
      </c>
      <c r="AY664" s="15" t="s">
        <v>852</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255</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256</v>
      </c>
      <c r="AU665" s="14" t="s">
        <v>257</v>
      </c>
      <c r="AV665" s="14">
        <v>10002001</v>
      </c>
      <c r="AW665" s="14">
        <v>21101040</v>
      </c>
      <c r="AX665" s="15" t="s">
        <v>228</v>
      </c>
      <c r="AY665" s="15" t="s">
        <v>852</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255</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256</v>
      </c>
      <c r="AU666" s="14" t="s">
        <v>257</v>
      </c>
      <c r="AV666" s="14">
        <v>10002001</v>
      </c>
      <c r="AW666" s="14">
        <v>21101040</v>
      </c>
      <c r="AX666" s="15" t="s">
        <v>228</v>
      </c>
      <c r="AY666" s="15" t="s">
        <v>852</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255</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256</v>
      </c>
      <c r="AU667" s="14" t="s">
        <v>257</v>
      </c>
      <c r="AV667" s="14">
        <v>10002001</v>
      </c>
      <c r="AW667" s="14">
        <v>21101040</v>
      </c>
      <c r="AX667" s="15" t="s">
        <v>228</v>
      </c>
      <c r="AY667" s="15" t="s">
        <v>852</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255</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256</v>
      </c>
      <c r="AU668" s="14" t="s">
        <v>257</v>
      </c>
      <c r="AV668" s="14">
        <v>10002001</v>
      </c>
      <c r="AW668" s="14">
        <v>21101040</v>
      </c>
      <c r="AX668" s="15" t="s">
        <v>228</v>
      </c>
      <c r="AY668" s="15" t="s">
        <v>852</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255</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256</v>
      </c>
      <c r="AU669" s="14" t="s">
        <v>257</v>
      </c>
      <c r="AV669" s="14">
        <v>10002001</v>
      </c>
      <c r="AW669" s="14">
        <v>21101040</v>
      </c>
      <c r="AX669" s="15" t="s">
        <v>228</v>
      </c>
      <c r="AY669" s="15" t="s">
        <v>852</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853</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156</v>
      </c>
      <c r="AT670" s="12" t="s">
        <v>157</v>
      </c>
      <c r="AU670" s="11" t="s">
        <v>354</v>
      </c>
      <c r="AV670" s="14">
        <v>0</v>
      </c>
      <c r="AW670" s="14">
        <v>21101051</v>
      </c>
      <c r="AX670" s="12" t="s">
        <v>854</v>
      </c>
      <c r="AY670" s="230" t="s">
        <v>855</v>
      </c>
      <c r="AZ670" s="13">
        <v>0</v>
      </c>
      <c r="BA670" s="13">
        <v>0</v>
      </c>
      <c r="BB670" s="34" t="s">
        <v>856</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853</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156</v>
      </c>
      <c r="AT671" s="12" t="s">
        <v>157</v>
      </c>
      <c r="AU671" s="11" t="s">
        <v>354</v>
      </c>
      <c r="AV671" s="14">
        <v>0</v>
      </c>
      <c r="AW671" s="14">
        <v>21101051</v>
      </c>
      <c r="AX671" s="12" t="s">
        <v>854</v>
      </c>
      <c r="AY671" s="230" t="s">
        <v>855</v>
      </c>
      <c r="AZ671" s="13">
        <v>0</v>
      </c>
      <c r="BA671" s="13">
        <v>0</v>
      </c>
      <c r="BB671" s="34" t="s">
        <v>856</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853</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156</v>
      </c>
      <c r="AT672" s="12" t="s">
        <v>157</v>
      </c>
      <c r="AU672" s="11" t="s">
        <v>354</v>
      </c>
      <c r="AV672" s="14">
        <v>0</v>
      </c>
      <c r="AW672" s="14">
        <v>21101051</v>
      </c>
      <c r="AX672" s="12" t="s">
        <v>854</v>
      </c>
      <c r="AY672" s="230" t="s">
        <v>857</v>
      </c>
      <c r="AZ672" s="13">
        <v>0</v>
      </c>
      <c r="BA672" s="13">
        <v>0</v>
      </c>
      <c r="BB672" s="34" t="s">
        <v>858</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853</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156</v>
      </c>
      <c r="AT673" s="12" t="s">
        <v>157</v>
      </c>
      <c r="AU673" s="11" t="s">
        <v>354</v>
      </c>
      <c r="AV673" s="14">
        <v>0</v>
      </c>
      <c r="AW673" s="14">
        <v>21101051</v>
      </c>
      <c r="AX673" s="12" t="s">
        <v>854</v>
      </c>
      <c r="AY673" s="230" t="s">
        <v>859</v>
      </c>
      <c r="AZ673" s="13">
        <v>0</v>
      </c>
      <c r="BA673" s="13">
        <v>0</v>
      </c>
      <c r="BB673" s="34" t="s">
        <v>860</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853</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156</v>
      </c>
      <c r="AT674" s="12" t="s">
        <v>157</v>
      </c>
      <c r="AU674" s="11" t="s">
        <v>354</v>
      </c>
      <c r="AV674" s="14">
        <v>0</v>
      </c>
      <c r="AW674" s="14">
        <v>21101051</v>
      </c>
      <c r="AX674" s="12" t="s">
        <v>854</v>
      </c>
      <c r="AY674" s="230" t="s">
        <v>861</v>
      </c>
      <c r="AZ674" s="13">
        <v>0</v>
      </c>
      <c r="BA674" s="13">
        <v>0</v>
      </c>
      <c r="BB674" s="34" t="s">
        <v>862</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853</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156</v>
      </c>
      <c r="AT675" s="12" t="s">
        <v>157</v>
      </c>
      <c r="AU675" s="11" t="s">
        <v>354</v>
      </c>
      <c r="AV675" s="14">
        <v>0</v>
      </c>
      <c r="AW675" s="14">
        <v>21101051</v>
      </c>
      <c r="AX675" s="12" t="s">
        <v>854</v>
      </c>
      <c r="AY675" s="230" t="s">
        <v>863</v>
      </c>
      <c r="AZ675" s="13">
        <v>0</v>
      </c>
      <c r="BA675" s="13">
        <v>0</v>
      </c>
      <c r="BB675" s="34" t="s">
        <v>864</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865</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156</v>
      </c>
      <c r="AT676" s="15" t="s">
        <v>157</v>
      </c>
      <c r="AU676" s="14" t="s">
        <v>245</v>
      </c>
      <c r="AV676" s="14">
        <v>0</v>
      </c>
      <c r="AW676" s="14">
        <v>21101050</v>
      </c>
      <c r="AX676" s="15" t="s">
        <v>158</v>
      </c>
      <c r="AY676" s="15" t="s">
        <v>156</v>
      </c>
      <c r="AZ676" s="13">
        <v>0</v>
      </c>
      <c r="BA676" s="13">
        <v>0</v>
      </c>
      <c r="BB676" s="128" t="s">
        <v>246</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866</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157</v>
      </c>
      <c r="AU677" s="14" t="s">
        <v>354</v>
      </c>
      <c r="AV677" s="14">
        <v>10003002</v>
      </c>
      <c r="AW677" s="14">
        <v>21101030</v>
      </c>
      <c r="AX677" s="15" t="s">
        <v>378</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867</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157</v>
      </c>
      <c r="AU678" s="14" t="s">
        <v>842</v>
      </c>
      <c r="AV678" s="14">
        <v>10000006</v>
      </c>
      <c r="AW678" s="14">
        <v>21100010</v>
      </c>
      <c r="AX678" s="15" t="s">
        <v>158</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868</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165</v>
      </c>
      <c r="AG679" s="6">
        <v>2</v>
      </c>
      <c r="AH679" s="6">
        <v>2</v>
      </c>
      <c r="AI679" s="6">
        <v>0</v>
      </c>
      <c r="AJ679" s="6">
        <v>1.5</v>
      </c>
      <c r="AK679" s="11">
        <v>0</v>
      </c>
      <c r="AL679" s="11">
        <v>0</v>
      </c>
      <c r="AM679" s="11">
        <v>0</v>
      </c>
      <c r="AN679" s="11">
        <v>0</v>
      </c>
      <c r="AO679" s="11">
        <v>3000</v>
      </c>
      <c r="AP679" s="11">
        <v>0</v>
      </c>
      <c r="AQ679" s="11">
        <v>0</v>
      </c>
      <c r="AR679" s="6">
        <v>0</v>
      </c>
      <c r="AS679" s="11" t="s">
        <v>156</v>
      </c>
      <c r="AT679" s="12" t="s">
        <v>157</v>
      </c>
      <c r="AU679" s="11">
        <v>0</v>
      </c>
      <c r="AV679" s="14">
        <v>0</v>
      </c>
      <c r="AW679" s="14">
        <v>0</v>
      </c>
      <c r="AX679" s="12" t="s">
        <v>158</v>
      </c>
      <c r="AY679" s="11" t="s">
        <v>869</v>
      </c>
      <c r="AZ679" s="13">
        <v>0</v>
      </c>
      <c r="BA679" s="13">
        <v>0</v>
      </c>
      <c r="BB679" s="34" t="s">
        <v>870</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868</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165</v>
      </c>
      <c r="AG680" s="6">
        <v>2</v>
      </c>
      <c r="AH680" s="6">
        <v>2</v>
      </c>
      <c r="AI680" s="6">
        <v>0</v>
      </c>
      <c r="AJ680" s="6">
        <v>1.5</v>
      </c>
      <c r="AK680" s="11">
        <v>0</v>
      </c>
      <c r="AL680" s="11">
        <v>0</v>
      </c>
      <c r="AM680" s="11">
        <v>0</v>
      </c>
      <c r="AN680" s="11">
        <v>0</v>
      </c>
      <c r="AO680" s="11">
        <v>3000</v>
      </c>
      <c r="AP680" s="11">
        <v>0</v>
      </c>
      <c r="AQ680" s="11">
        <v>0</v>
      </c>
      <c r="AR680" s="6">
        <v>0</v>
      </c>
      <c r="AS680" s="11" t="s">
        <v>156</v>
      </c>
      <c r="AT680" s="12" t="s">
        <v>157</v>
      </c>
      <c r="AU680" s="11">
        <v>0</v>
      </c>
      <c r="AV680" s="14">
        <v>0</v>
      </c>
      <c r="AW680" s="14">
        <v>0</v>
      </c>
      <c r="AX680" s="12" t="s">
        <v>158</v>
      </c>
      <c r="AY680" s="11" t="s">
        <v>871</v>
      </c>
      <c r="AZ680" s="13">
        <v>0</v>
      </c>
      <c r="BA680" s="13">
        <v>0</v>
      </c>
      <c r="BB680" s="34" t="s">
        <v>872</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873</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874</v>
      </c>
      <c r="AT681" s="7" t="s">
        <v>195</v>
      </c>
      <c r="AU681" s="6" t="s">
        <v>842</v>
      </c>
      <c r="AV681" s="6">
        <v>21102010</v>
      </c>
      <c r="AW681" s="6">
        <v>0</v>
      </c>
      <c r="AX681" s="7" t="s">
        <v>158</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873</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874</v>
      </c>
      <c r="AT682" s="7" t="s">
        <v>195</v>
      </c>
      <c r="AU682" s="6" t="s">
        <v>842</v>
      </c>
      <c r="AV682" s="6">
        <v>21102010</v>
      </c>
      <c r="AW682" s="6">
        <v>0</v>
      </c>
      <c r="AX682" s="7" t="s">
        <v>158</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873</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874</v>
      </c>
      <c r="AT683" s="7" t="s">
        <v>195</v>
      </c>
      <c r="AU683" s="6" t="s">
        <v>842</v>
      </c>
      <c r="AV683" s="6">
        <v>21102010</v>
      </c>
      <c r="AW683" s="6">
        <v>0</v>
      </c>
      <c r="AX683" s="7" t="s">
        <v>158</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873</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874</v>
      </c>
      <c r="AT684" s="7" t="s">
        <v>195</v>
      </c>
      <c r="AU684" s="6" t="s">
        <v>842</v>
      </c>
      <c r="AV684" s="6">
        <v>21102010</v>
      </c>
      <c r="AW684" s="6">
        <v>0</v>
      </c>
      <c r="AX684" s="7" t="s">
        <v>158</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873</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874</v>
      </c>
      <c r="AT685" s="7" t="s">
        <v>195</v>
      </c>
      <c r="AU685" s="6" t="s">
        <v>842</v>
      </c>
      <c r="AV685" s="6">
        <v>21102010</v>
      </c>
      <c r="AW685" s="6">
        <v>0</v>
      </c>
      <c r="AX685" s="7" t="s">
        <v>158</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873</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874</v>
      </c>
      <c r="AT686" s="7" t="s">
        <v>195</v>
      </c>
      <c r="AU686" s="6" t="s">
        <v>842</v>
      </c>
      <c r="AV686" s="6">
        <v>21102010</v>
      </c>
      <c r="AW686" s="6">
        <v>0</v>
      </c>
      <c r="AX686" s="7" t="s">
        <v>158</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875</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157</v>
      </c>
      <c r="AU687" s="14" t="s">
        <v>754</v>
      </c>
      <c r="AV687" s="14">
        <v>10002001</v>
      </c>
      <c r="AW687" s="14">
        <v>21102020</v>
      </c>
      <c r="AX687" s="15" t="s">
        <v>228</v>
      </c>
      <c r="AY687" s="15" t="s">
        <v>258</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875</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157</v>
      </c>
      <c r="AU688" s="14" t="s">
        <v>754</v>
      </c>
      <c r="AV688" s="14">
        <v>10002001</v>
      </c>
      <c r="AW688" s="14">
        <v>21102020</v>
      </c>
      <c r="AX688" s="15" t="s">
        <v>228</v>
      </c>
      <c r="AY688" s="15" t="s">
        <v>258</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875</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157</v>
      </c>
      <c r="AU689" s="14" t="s">
        <v>754</v>
      </c>
      <c r="AV689" s="14">
        <v>10002001</v>
      </c>
      <c r="AW689" s="14">
        <v>21102020</v>
      </c>
      <c r="AX689" s="15" t="s">
        <v>228</v>
      </c>
      <c r="AY689" s="15" t="s">
        <v>258</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875</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157</v>
      </c>
      <c r="AU690" s="14" t="s">
        <v>754</v>
      </c>
      <c r="AV690" s="14">
        <v>10002001</v>
      </c>
      <c r="AW690" s="14">
        <v>21102020</v>
      </c>
      <c r="AX690" s="15" t="s">
        <v>228</v>
      </c>
      <c r="AY690" s="15" t="s">
        <v>258</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875</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157</v>
      </c>
      <c r="AU691" s="14" t="s">
        <v>754</v>
      </c>
      <c r="AV691" s="14">
        <v>10002001</v>
      </c>
      <c r="AW691" s="14">
        <v>21102020</v>
      </c>
      <c r="AX691" s="15" t="s">
        <v>228</v>
      </c>
      <c r="AY691" s="15" t="s">
        <v>258</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875</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157</v>
      </c>
      <c r="AU692" s="14" t="s">
        <v>754</v>
      </c>
      <c r="AV692" s="14">
        <v>10002001</v>
      </c>
      <c r="AW692" s="14">
        <v>21102020</v>
      </c>
      <c r="AX692" s="15" t="s">
        <v>228</v>
      </c>
      <c r="AY692" s="15" t="s">
        <v>258</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876</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877</v>
      </c>
      <c r="AT693" s="7" t="s">
        <v>195</v>
      </c>
      <c r="AU693" s="6" t="s">
        <v>878</v>
      </c>
      <c r="AV693" s="6" t="s">
        <v>156</v>
      </c>
      <c r="AW693" s="6">
        <v>0</v>
      </c>
      <c r="AX693" s="7" t="s">
        <v>158</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876</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877</v>
      </c>
      <c r="AT694" s="7" t="s">
        <v>195</v>
      </c>
      <c r="AU694" s="6" t="s">
        <v>878</v>
      </c>
      <c r="AV694" s="6" t="s">
        <v>156</v>
      </c>
      <c r="AW694" s="6">
        <v>0</v>
      </c>
      <c r="AX694" s="7" t="s">
        <v>158</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876</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879</v>
      </c>
      <c r="AT695" s="7" t="s">
        <v>195</v>
      </c>
      <c r="AU695" s="6" t="s">
        <v>878</v>
      </c>
      <c r="AV695" s="6" t="s">
        <v>156</v>
      </c>
      <c r="AW695" s="6">
        <v>0</v>
      </c>
      <c r="AX695" s="7" t="s">
        <v>158</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876</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880</v>
      </c>
      <c r="AT696" s="7" t="s">
        <v>195</v>
      </c>
      <c r="AU696" s="6" t="s">
        <v>878</v>
      </c>
      <c r="AV696" s="6" t="s">
        <v>156</v>
      </c>
      <c r="AW696" s="6">
        <v>0</v>
      </c>
      <c r="AX696" s="7" t="s">
        <v>158</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876</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881</v>
      </c>
      <c r="AT697" s="7" t="s">
        <v>195</v>
      </c>
      <c r="AU697" s="6" t="s">
        <v>878</v>
      </c>
      <c r="AV697" s="6" t="s">
        <v>156</v>
      </c>
      <c r="AW697" s="6">
        <v>0</v>
      </c>
      <c r="AX697" s="7" t="s">
        <v>158</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876</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882</v>
      </c>
      <c r="AT698" s="7" t="s">
        <v>195</v>
      </c>
      <c r="AU698" s="6" t="s">
        <v>878</v>
      </c>
      <c r="AV698" s="6" t="s">
        <v>156</v>
      </c>
      <c r="AW698" s="6">
        <v>0</v>
      </c>
      <c r="AX698" s="7" t="s">
        <v>158</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883</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157</v>
      </c>
      <c r="AU699" s="14" t="s">
        <v>884</v>
      </c>
      <c r="AV699" s="14">
        <v>10003002</v>
      </c>
      <c r="AW699" s="14">
        <v>21102031</v>
      </c>
      <c r="AX699" s="15" t="s">
        <v>158</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883</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157</v>
      </c>
      <c r="AU700" s="14" t="s">
        <v>884</v>
      </c>
      <c r="AV700" s="14">
        <v>10003002</v>
      </c>
      <c r="AW700" s="14">
        <v>21102031</v>
      </c>
      <c r="AX700" s="15" t="s">
        <v>158</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883</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157</v>
      </c>
      <c r="AU701" s="14" t="s">
        <v>884</v>
      </c>
      <c r="AV701" s="14">
        <v>10003002</v>
      </c>
      <c r="AW701" s="14">
        <v>21102031</v>
      </c>
      <c r="AX701" s="15" t="s">
        <v>158</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883</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157</v>
      </c>
      <c r="AU702" s="14" t="s">
        <v>884</v>
      </c>
      <c r="AV702" s="14">
        <v>10003002</v>
      </c>
      <c r="AW702" s="14">
        <v>21102031</v>
      </c>
      <c r="AX702" s="15" t="s">
        <v>158</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883</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157</v>
      </c>
      <c r="AU703" s="14" t="s">
        <v>884</v>
      </c>
      <c r="AV703" s="14">
        <v>10003002</v>
      </c>
      <c r="AW703" s="14">
        <v>21102031</v>
      </c>
      <c r="AX703" s="15" t="s">
        <v>158</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885</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886</v>
      </c>
      <c r="AT704" s="15" t="s">
        <v>157</v>
      </c>
      <c r="AU704" s="14" t="s">
        <v>884</v>
      </c>
      <c r="AV704" s="14">
        <v>10003002</v>
      </c>
      <c r="AW704" s="14">
        <v>21102031</v>
      </c>
      <c r="AX704" s="15" t="s">
        <v>158</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885</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886</v>
      </c>
      <c r="AT705" s="15" t="s">
        <v>157</v>
      </c>
      <c r="AU705" s="14" t="s">
        <v>884</v>
      </c>
      <c r="AV705" s="14">
        <v>10003002</v>
      </c>
      <c r="AW705" s="14">
        <v>21102040</v>
      </c>
      <c r="AX705" s="15" t="s">
        <v>158</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885</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886</v>
      </c>
      <c r="AT706" s="15" t="s">
        <v>157</v>
      </c>
      <c r="AU706" s="14" t="s">
        <v>884</v>
      </c>
      <c r="AV706" s="14">
        <v>10003002</v>
      </c>
      <c r="AW706" s="14">
        <v>21102040</v>
      </c>
      <c r="AX706" s="15" t="s">
        <v>158</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885</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886</v>
      </c>
      <c r="AT707" s="15" t="s">
        <v>157</v>
      </c>
      <c r="AU707" s="14" t="s">
        <v>884</v>
      </c>
      <c r="AV707" s="14">
        <v>10003002</v>
      </c>
      <c r="AW707" s="14">
        <v>21102040</v>
      </c>
      <c r="AX707" s="15" t="s">
        <v>158</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885</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886</v>
      </c>
      <c r="AT708" s="15" t="s">
        <v>157</v>
      </c>
      <c r="AU708" s="14" t="s">
        <v>884</v>
      </c>
      <c r="AV708" s="14">
        <v>10003002</v>
      </c>
      <c r="AW708" s="14">
        <v>21102040</v>
      </c>
      <c r="AX708" s="15" t="s">
        <v>158</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885</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886</v>
      </c>
      <c r="AT709" s="15" t="s">
        <v>157</v>
      </c>
      <c r="AU709" s="14" t="s">
        <v>884</v>
      </c>
      <c r="AV709" s="14">
        <v>10003002</v>
      </c>
      <c r="AW709" s="14">
        <v>21102040</v>
      </c>
      <c r="AX709" s="15" t="s">
        <v>158</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887</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157</v>
      </c>
      <c r="AU710" s="24" t="s">
        <v>888</v>
      </c>
      <c r="AV710" s="24">
        <v>0</v>
      </c>
      <c r="AW710" s="24">
        <v>21103010</v>
      </c>
      <c r="AX710" s="35" t="s">
        <v>158</v>
      </c>
      <c r="AY710" s="35" t="s">
        <v>156</v>
      </c>
      <c r="AZ710" s="24">
        <v>0</v>
      </c>
      <c r="BA710" s="24">
        <v>0</v>
      </c>
      <c r="BB710" s="127" t="s">
        <v>889</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887</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157</v>
      </c>
      <c r="AU711" s="24" t="s">
        <v>888</v>
      </c>
      <c r="AV711" s="24">
        <v>0</v>
      </c>
      <c r="AW711" s="24">
        <v>21103010</v>
      </c>
      <c r="AX711" s="35" t="s">
        <v>158</v>
      </c>
      <c r="AY711" s="35" t="s">
        <v>156</v>
      </c>
      <c r="AZ711" s="24">
        <v>0</v>
      </c>
      <c r="BA711" s="24">
        <v>0</v>
      </c>
      <c r="BB711" s="127" t="s">
        <v>889</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887</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157</v>
      </c>
      <c r="AU712" s="24" t="s">
        <v>888</v>
      </c>
      <c r="AV712" s="24">
        <v>0</v>
      </c>
      <c r="AW712" s="24">
        <v>21103010</v>
      </c>
      <c r="AX712" s="35" t="s">
        <v>158</v>
      </c>
      <c r="AY712" s="35" t="s">
        <v>156</v>
      </c>
      <c r="AZ712" s="24">
        <v>0</v>
      </c>
      <c r="BA712" s="24">
        <v>0</v>
      </c>
      <c r="BB712" s="127" t="s">
        <v>890</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887</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157</v>
      </c>
      <c r="AU713" s="24" t="s">
        <v>888</v>
      </c>
      <c r="AV713" s="24">
        <v>0</v>
      </c>
      <c r="AW713" s="24">
        <v>21103010</v>
      </c>
      <c r="AX713" s="35" t="s">
        <v>158</v>
      </c>
      <c r="AY713" s="35" t="s">
        <v>156</v>
      </c>
      <c r="AZ713" s="24">
        <v>0</v>
      </c>
      <c r="BA713" s="24">
        <v>0</v>
      </c>
      <c r="BB713" s="127" t="s">
        <v>891</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887</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157</v>
      </c>
      <c r="AU714" s="24" t="s">
        <v>888</v>
      </c>
      <c r="AV714" s="24">
        <v>0</v>
      </c>
      <c r="AW714" s="24">
        <v>21103010</v>
      </c>
      <c r="AX714" s="35" t="s">
        <v>158</v>
      </c>
      <c r="AY714" s="35" t="s">
        <v>156</v>
      </c>
      <c r="AZ714" s="24">
        <v>0</v>
      </c>
      <c r="BA714" s="24">
        <v>0</v>
      </c>
      <c r="BB714" s="127" t="s">
        <v>892</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887</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157</v>
      </c>
      <c r="AU715" s="24" t="s">
        <v>888</v>
      </c>
      <c r="AV715" s="24">
        <v>0</v>
      </c>
      <c r="AW715" s="24">
        <v>21103010</v>
      </c>
      <c r="AX715" s="35" t="s">
        <v>158</v>
      </c>
      <c r="AY715" s="35" t="s">
        <v>156</v>
      </c>
      <c r="AZ715" s="24">
        <v>0</v>
      </c>
      <c r="BA715" s="24">
        <v>0</v>
      </c>
      <c r="BB715" s="127" t="s">
        <v>893</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241</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156</v>
      </c>
      <c r="AT716" s="15" t="s">
        <v>157</v>
      </c>
      <c r="AU716" s="14" t="s">
        <v>245</v>
      </c>
      <c r="AV716" s="14">
        <v>0</v>
      </c>
      <c r="AW716" s="14">
        <v>0</v>
      </c>
      <c r="AX716" s="15" t="s">
        <v>158</v>
      </c>
      <c r="AY716" s="15" t="s">
        <v>156</v>
      </c>
      <c r="AZ716" s="13">
        <v>0</v>
      </c>
      <c r="BA716" s="13">
        <v>0</v>
      </c>
      <c r="BB716" s="68" t="s">
        <v>894</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241</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156</v>
      </c>
      <c r="AT717" s="15" t="s">
        <v>157</v>
      </c>
      <c r="AU717" s="14" t="s">
        <v>245</v>
      </c>
      <c r="AV717" s="14">
        <v>0</v>
      </c>
      <c r="AW717" s="14">
        <v>0</v>
      </c>
      <c r="AX717" s="15" t="s">
        <v>158</v>
      </c>
      <c r="AY717" s="15" t="s">
        <v>156</v>
      </c>
      <c r="AZ717" s="13">
        <v>0</v>
      </c>
      <c r="BA717" s="13">
        <v>0</v>
      </c>
      <c r="BB717" s="68" t="s">
        <v>894</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241</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156</v>
      </c>
      <c r="AT718" s="15" t="s">
        <v>157</v>
      </c>
      <c r="AU718" s="14" t="s">
        <v>245</v>
      </c>
      <c r="AV718" s="14">
        <v>0</v>
      </c>
      <c r="AW718" s="14">
        <v>0</v>
      </c>
      <c r="AX718" s="15" t="s">
        <v>158</v>
      </c>
      <c r="AY718" s="15" t="s">
        <v>156</v>
      </c>
      <c r="AZ718" s="13">
        <v>0</v>
      </c>
      <c r="BA718" s="13">
        <v>0</v>
      </c>
      <c r="BB718" s="68" t="s">
        <v>895</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241</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156</v>
      </c>
      <c r="AT719" s="15" t="s">
        <v>157</v>
      </c>
      <c r="AU719" s="14" t="s">
        <v>245</v>
      </c>
      <c r="AV719" s="14">
        <v>0</v>
      </c>
      <c r="AW719" s="14">
        <v>0</v>
      </c>
      <c r="AX719" s="15" t="s">
        <v>158</v>
      </c>
      <c r="AY719" s="15" t="s">
        <v>156</v>
      </c>
      <c r="AZ719" s="13">
        <v>0</v>
      </c>
      <c r="BA719" s="13">
        <v>0</v>
      </c>
      <c r="BB719" s="68" t="s">
        <v>896</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241</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156</v>
      </c>
      <c r="AT720" s="15" t="s">
        <v>157</v>
      </c>
      <c r="AU720" s="14" t="s">
        <v>245</v>
      </c>
      <c r="AV720" s="14">
        <v>0</v>
      </c>
      <c r="AW720" s="14">
        <v>0</v>
      </c>
      <c r="AX720" s="15" t="s">
        <v>158</v>
      </c>
      <c r="AY720" s="15" t="s">
        <v>156</v>
      </c>
      <c r="AZ720" s="13">
        <v>0</v>
      </c>
      <c r="BA720" s="13">
        <v>0</v>
      </c>
      <c r="BB720" s="68" t="s">
        <v>897</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241</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156</v>
      </c>
      <c r="AT721" s="15" t="s">
        <v>157</v>
      </c>
      <c r="AU721" s="14" t="s">
        <v>245</v>
      </c>
      <c r="AV721" s="14">
        <v>0</v>
      </c>
      <c r="AW721" s="14">
        <v>0</v>
      </c>
      <c r="AX721" s="15" t="s">
        <v>158</v>
      </c>
      <c r="AY721" s="15" t="s">
        <v>156</v>
      </c>
      <c r="AZ721" s="13">
        <v>0</v>
      </c>
      <c r="BA721" s="13">
        <v>0</v>
      </c>
      <c r="BB721" s="68" t="s">
        <v>898</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899</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157</v>
      </c>
      <c r="AU722" s="14" t="s">
        <v>900</v>
      </c>
      <c r="AV722" s="14">
        <v>10002001</v>
      </c>
      <c r="AW722" s="14">
        <v>21103020</v>
      </c>
      <c r="AX722" s="15" t="s">
        <v>228</v>
      </c>
      <c r="AY722" s="15" t="s">
        <v>258</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899</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157</v>
      </c>
      <c r="AU723" s="14" t="s">
        <v>900</v>
      </c>
      <c r="AV723" s="14">
        <v>10002001</v>
      </c>
      <c r="AW723" s="14">
        <v>21103020</v>
      </c>
      <c r="AX723" s="15" t="s">
        <v>228</v>
      </c>
      <c r="AY723" s="15" t="s">
        <v>258</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899</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157</v>
      </c>
      <c r="AU724" s="14" t="s">
        <v>900</v>
      </c>
      <c r="AV724" s="14">
        <v>10002001</v>
      </c>
      <c r="AW724" s="14">
        <v>21103020</v>
      </c>
      <c r="AX724" s="15" t="s">
        <v>228</v>
      </c>
      <c r="AY724" s="15" t="s">
        <v>258</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899</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157</v>
      </c>
      <c r="AU725" s="14" t="s">
        <v>900</v>
      </c>
      <c r="AV725" s="14">
        <v>10002001</v>
      </c>
      <c r="AW725" s="14">
        <v>21103020</v>
      </c>
      <c r="AX725" s="15" t="s">
        <v>228</v>
      </c>
      <c r="AY725" s="15" t="s">
        <v>258</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899</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157</v>
      </c>
      <c r="AU726" s="14" t="s">
        <v>900</v>
      </c>
      <c r="AV726" s="14">
        <v>10002001</v>
      </c>
      <c r="AW726" s="14">
        <v>21103020</v>
      </c>
      <c r="AX726" s="15" t="s">
        <v>228</v>
      </c>
      <c r="AY726" s="15" t="s">
        <v>258</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899</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157</v>
      </c>
      <c r="AU727" s="14" t="s">
        <v>900</v>
      </c>
      <c r="AV727" s="14">
        <v>10002001</v>
      </c>
      <c r="AW727" s="14">
        <v>21103020</v>
      </c>
      <c r="AX727" s="15" t="s">
        <v>228</v>
      </c>
      <c r="AY727" s="15" t="s">
        <v>258</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901</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9</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902</v>
      </c>
      <c r="AT728" s="15" t="s">
        <v>157</v>
      </c>
      <c r="AU728" s="14" t="s">
        <v>903</v>
      </c>
      <c r="AV728" s="14">
        <v>10003002</v>
      </c>
      <c r="AW728" s="14">
        <v>21103030</v>
      </c>
      <c r="AX728" s="15" t="s">
        <v>158</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901</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9</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902</v>
      </c>
      <c r="AT729" s="15" t="s">
        <v>157</v>
      </c>
      <c r="AU729" s="14" t="s">
        <v>903</v>
      </c>
      <c r="AV729" s="14">
        <v>10003002</v>
      </c>
      <c r="AW729" s="14">
        <v>21103030</v>
      </c>
      <c r="AX729" s="15" t="s">
        <v>158</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901</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9</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902</v>
      </c>
      <c r="AT730" s="15" t="s">
        <v>157</v>
      </c>
      <c r="AU730" s="14" t="s">
        <v>903</v>
      </c>
      <c r="AV730" s="14">
        <v>10003002</v>
      </c>
      <c r="AW730" s="14">
        <v>21103030</v>
      </c>
      <c r="AX730" s="15" t="s">
        <v>158</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901</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9</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902</v>
      </c>
      <c r="AT731" s="15" t="s">
        <v>157</v>
      </c>
      <c r="AU731" s="14" t="s">
        <v>903</v>
      </c>
      <c r="AV731" s="14">
        <v>10003002</v>
      </c>
      <c r="AW731" s="14">
        <v>21103030</v>
      </c>
      <c r="AX731" s="15" t="s">
        <v>158</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901</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9</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902</v>
      </c>
      <c r="AT732" s="15" t="s">
        <v>157</v>
      </c>
      <c r="AU732" s="14" t="s">
        <v>903</v>
      </c>
      <c r="AV732" s="14">
        <v>10003002</v>
      </c>
      <c r="AW732" s="14">
        <v>21103030</v>
      </c>
      <c r="AX732" s="15" t="s">
        <v>158</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901</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9</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902</v>
      </c>
      <c r="AT733" s="15" t="s">
        <v>157</v>
      </c>
      <c r="AU733" s="14" t="s">
        <v>903</v>
      </c>
      <c r="AV733" s="14">
        <v>10003002</v>
      </c>
      <c r="AW733" s="14">
        <v>21103030</v>
      </c>
      <c r="AX733" s="15" t="s">
        <v>158</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220</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904</v>
      </c>
      <c r="AT734" s="7" t="s">
        <v>195</v>
      </c>
      <c r="AU734" s="6" t="s">
        <v>905</v>
      </c>
      <c r="AV734" s="6" t="s">
        <v>156</v>
      </c>
      <c r="AW734" s="6">
        <v>21103040</v>
      </c>
      <c r="AX734" s="7" t="s">
        <v>158</v>
      </c>
      <c r="AY734" s="6">
        <v>0</v>
      </c>
      <c r="AZ734" s="6">
        <v>0</v>
      </c>
      <c r="BA734" s="6">
        <v>0</v>
      </c>
      <c r="BB734" s="32" t="s">
        <v>906</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220</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904</v>
      </c>
      <c r="AT735" s="7" t="s">
        <v>195</v>
      </c>
      <c r="AU735" s="6" t="s">
        <v>905</v>
      </c>
      <c r="AV735" s="6" t="s">
        <v>156</v>
      </c>
      <c r="AW735" s="6">
        <v>21103040</v>
      </c>
      <c r="AX735" s="7" t="s">
        <v>158</v>
      </c>
      <c r="AY735" s="6">
        <v>0</v>
      </c>
      <c r="AZ735" s="6">
        <v>0</v>
      </c>
      <c r="BA735" s="6">
        <v>0</v>
      </c>
      <c r="BB735" s="32" t="s">
        <v>906</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220</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907</v>
      </c>
      <c r="AT736" s="7" t="s">
        <v>195</v>
      </c>
      <c r="AU736" s="6" t="s">
        <v>905</v>
      </c>
      <c r="AV736" s="6" t="s">
        <v>156</v>
      </c>
      <c r="AW736" s="6">
        <v>21103040</v>
      </c>
      <c r="AX736" s="7" t="s">
        <v>158</v>
      </c>
      <c r="AY736" s="6">
        <v>0</v>
      </c>
      <c r="AZ736" s="6">
        <v>0</v>
      </c>
      <c r="BA736" s="6">
        <v>0</v>
      </c>
      <c r="BB736" s="32" t="s">
        <v>908</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220</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2438</v>
      </c>
      <c r="AT737" s="7" t="s">
        <v>195</v>
      </c>
      <c r="AU737" s="6" t="s">
        <v>905</v>
      </c>
      <c r="AV737" s="6" t="s">
        <v>156</v>
      </c>
      <c r="AW737" s="6">
        <v>21103040</v>
      </c>
      <c r="AX737" s="7" t="s">
        <v>158</v>
      </c>
      <c r="AY737" s="6">
        <v>0</v>
      </c>
      <c r="AZ737" s="6">
        <v>0</v>
      </c>
      <c r="BA737" s="6">
        <v>0</v>
      </c>
      <c r="BB737" s="32" t="s">
        <v>909</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220</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2439</v>
      </c>
      <c r="AT738" s="7" t="s">
        <v>195</v>
      </c>
      <c r="AU738" s="6" t="s">
        <v>905</v>
      </c>
      <c r="AV738" s="6" t="s">
        <v>156</v>
      </c>
      <c r="AW738" s="6">
        <v>21103040</v>
      </c>
      <c r="AX738" s="7" t="s">
        <v>158</v>
      </c>
      <c r="AY738" s="6">
        <v>0</v>
      </c>
      <c r="AZ738" s="6">
        <v>0</v>
      </c>
      <c r="BA738" s="6">
        <v>0</v>
      </c>
      <c r="BB738" s="32" t="s">
        <v>910</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220</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2440</v>
      </c>
      <c r="AT739" s="7" t="s">
        <v>195</v>
      </c>
      <c r="AU739" s="6" t="s">
        <v>905</v>
      </c>
      <c r="AV739" s="6" t="s">
        <v>156</v>
      </c>
      <c r="AW739" s="6">
        <v>21103040</v>
      </c>
      <c r="AX739" s="7" t="s">
        <v>158</v>
      </c>
      <c r="AY739" s="6">
        <v>0</v>
      </c>
      <c r="AZ739" s="6">
        <v>0</v>
      </c>
      <c r="BA739" s="6">
        <v>0</v>
      </c>
      <c r="BB739" s="32" t="s">
        <v>911</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751</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157</v>
      </c>
      <c r="AU740" s="118" t="s">
        <v>752</v>
      </c>
      <c r="AV740" s="118">
        <v>10003002</v>
      </c>
      <c r="AW740" s="118">
        <v>21200010</v>
      </c>
      <c r="AX740" s="144" t="s">
        <v>378</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751</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157</v>
      </c>
      <c r="AU741" s="118" t="s">
        <v>752</v>
      </c>
      <c r="AV741" s="118">
        <v>10003002</v>
      </c>
      <c r="AW741" s="118">
        <v>21200010</v>
      </c>
      <c r="AX741" s="144" t="s">
        <v>378</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751</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157</v>
      </c>
      <c r="AU742" s="118" t="s">
        <v>752</v>
      </c>
      <c r="AV742" s="118">
        <v>10003002</v>
      </c>
      <c r="AW742" s="118">
        <v>21200010</v>
      </c>
      <c r="AX742" s="144" t="s">
        <v>378</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751</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157</v>
      </c>
      <c r="AU743" s="118" t="s">
        <v>752</v>
      </c>
      <c r="AV743" s="118">
        <v>10003002</v>
      </c>
      <c r="AW743" s="118">
        <v>21200010</v>
      </c>
      <c r="AX743" s="144" t="s">
        <v>378</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751</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157</v>
      </c>
      <c r="AU744" s="118" t="s">
        <v>752</v>
      </c>
      <c r="AV744" s="118">
        <v>10003002</v>
      </c>
      <c r="AW744" s="118">
        <v>21200010</v>
      </c>
      <c r="AX744" s="144" t="s">
        <v>378</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751</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157</v>
      </c>
      <c r="AU745" s="118" t="s">
        <v>752</v>
      </c>
      <c r="AV745" s="118">
        <v>10003002</v>
      </c>
      <c r="AW745" s="118">
        <v>21200010</v>
      </c>
      <c r="AX745" s="144" t="s">
        <v>378</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912</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156</v>
      </c>
      <c r="AT746" s="145" t="s">
        <v>784</v>
      </c>
      <c r="AU746" s="119" t="s">
        <v>844</v>
      </c>
      <c r="AV746" s="119">
        <v>10003002</v>
      </c>
      <c r="AW746" s="119">
        <v>21200110</v>
      </c>
      <c r="AX746" s="145" t="s">
        <v>913</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912</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156</v>
      </c>
      <c r="AT747" s="145" t="s">
        <v>784</v>
      </c>
      <c r="AU747" s="119" t="s">
        <v>844</v>
      </c>
      <c r="AV747" s="119">
        <v>10003002</v>
      </c>
      <c r="AW747" s="119">
        <v>21200110</v>
      </c>
      <c r="AX747" s="145" t="s">
        <v>913</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912</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156</v>
      </c>
      <c r="AT748" s="145" t="s">
        <v>784</v>
      </c>
      <c r="AU748" s="119" t="s">
        <v>844</v>
      </c>
      <c r="AV748" s="119">
        <v>10003002</v>
      </c>
      <c r="AW748" s="119">
        <v>21200110</v>
      </c>
      <c r="AX748" s="145" t="s">
        <v>913</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912</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156</v>
      </c>
      <c r="AT749" s="145" t="s">
        <v>784</v>
      </c>
      <c r="AU749" s="119" t="s">
        <v>844</v>
      </c>
      <c r="AV749" s="119">
        <v>10003002</v>
      </c>
      <c r="AW749" s="119">
        <v>21200110</v>
      </c>
      <c r="AX749" s="145" t="s">
        <v>913</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912</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156</v>
      </c>
      <c r="AT750" s="145" t="s">
        <v>784</v>
      </c>
      <c r="AU750" s="119" t="s">
        <v>844</v>
      </c>
      <c r="AV750" s="119">
        <v>10003002</v>
      </c>
      <c r="AW750" s="119">
        <v>21200110</v>
      </c>
      <c r="AX750" s="145" t="s">
        <v>913</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912</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156</v>
      </c>
      <c r="AT751" s="145" t="s">
        <v>784</v>
      </c>
      <c r="AU751" s="119" t="s">
        <v>844</v>
      </c>
      <c r="AV751" s="119">
        <v>10003002</v>
      </c>
      <c r="AW751" s="119">
        <v>21200110</v>
      </c>
      <c r="AX751" s="145" t="s">
        <v>913</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753</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156</v>
      </c>
      <c r="AT752" s="116" t="s">
        <v>825</v>
      </c>
      <c r="AU752" s="115" t="s">
        <v>914</v>
      </c>
      <c r="AV752" s="119">
        <v>0</v>
      </c>
      <c r="AW752" s="119">
        <v>21101051</v>
      </c>
      <c r="AX752" s="116" t="s">
        <v>854</v>
      </c>
      <c r="AY752" s="231" t="s">
        <v>915</v>
      </c>
      <c r="AZ752" s="118">
        <v>0</v>
      </c>
      <c r="BA752" s="118">
        <v>0</v>
      </c>
      <c r="BB752" s="148" t="s">
        <v>916</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753</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156</v>
      </c>
      <c r="AT753" s="116" t="s">
        <v>825</v>
      </c>
      <c r="AU753" s="115" t="s">
        <v>914</v>
      </c>
      <c r="AV753" s="119">
        <v>0</v>
      </c>
      <c r="AW753" s="119">
        <v>21101051</v>
      </c>
      <c r="AX753" s="116" t="s">
        <v>854</v>
      </c>
      <c r="AY753" s="231" t="s">
        <v>915</v>
      </c>
      <c r="AZ753" s="118">
        <v>0</v>
      </c>
      <c r="BA753" s="118">
        <v>0</v>
      </c>
      <c r="BB753" s="148" t="s">
        <v>916</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753</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156</v>
      </c>
      <c r="AT754" s="116" t="s">
        <v>825</v>
      </c>
      <c r="AU754" s="115" t="s">
        <v>914</v>
      </c>
      <c r="AV754" s="119">
        <v>0</v>
      </c>
      <c r="AW754" s="119">
        <v>21101051</v>
      </c>
      <c r="AX754" s="116" t="s">
        <v>854</v>
      </c>
      <c r="AY754" s="231" t="s">
        <v>917</v>
      </c>
      <c r="AZ754" s="118">
        <v>0</v>
      </c>
      <c r="BA754" s="118">
        <v>0</v>
      </c>
      <c r="BB754" s="148" t="s">
        <v>918</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753</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156</v>
      </c>
      <c r="AT755" s="116" t="s">
        <v>825</v>
      </c>
      <c r="AU755" s="115" t="s">
        <v>914</v>
      </c>
      <c r="AV755" s="119">
        <v>0</v>
      </c>
      <c r="AW755" s="119">
        <v>21101051</v>
      </c>
      <c r="AX755" s="116" t="s">
        <v>854</v>
      </c>
      <c r="AY755" s="231" t="s">
        <v>919</v>
      </c>
      <c r="AZ755" s="118">
        <v>0</v>
      </c>
      <c r="BA755" s="118">
        <v>0</v>
      </c>
      <c r="BB755" s="148" t="s">
        <v>920</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753</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156</v>
      </c>
      <c r="AT756" s="116" t="s">
        <v>825</v>
      </c>
      <c r="AU756" s="115" t="s">
        <v>914</v>
      </c>
      <c r="AV756" s="119">
        <v>0</v>
      </c>
      <c r="AW756" s="119">
        <v>21101051</v>
      </c>
      <c r="AX756" s="116" t="s">
        <v>854</v>
      </c>
      <c r="AY756" s="231" t="s">
        <v>921</v>
      </c>
      <c r="AZ756" s="118">
        <v>0</v>
      </c>
      <c r="BA756" s="118">
        <v>0</v>
      </c>
      <c r="BB756" s="148" t="s">
        <v>922</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753</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156</v>
      </c>
      <c r="AT757" s="116" t="s">
        <v>825</v>
      </c>
      <c r="AU757" s="115" t="s">
        <v>914</v>
      </c>
      <c r="AV757" s="119">
        <v>0</v>
      </c>
      <c r="AW757" s="119">
        <v>21101051</v>
      </c>
      <c r="AX757" s="116" t="s">
        <v>854</v>
      </c>
      <c r="AY757" s="231" t="s">
        <v>923</v>
      </c>
      <c r="AZ757" s="118">
        <v>0</v>
      </c>
      <c r="BA757" s="118">
        <v>0</v>
      </c>
      <c r="BB757" s="148" t="s">
        <v>924</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216</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157</v>
      </c>
      <c r="AU758" s="11">
        <v>0</v>
      </c>
      <c r="AV758" s="14">
        <v>0</v>
      </c>
      <c r="AW758" s="14">
        <v>0</v>
      </c>
      <c r="AX758" s="12" t="s">
        <v>158</v>
      </c>
      <c r="AY758" s="11">
        <v>0</v>
      </c>
      <c r="AZ758" s="13">
        <v>0</v>
      </c>
      <c r="BA758" s="13">
        <v>0</v>
      </c>
      <c r="BB758" s="34" t="s">
        <v>925</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926</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165</v>
      </c>
      <c r="AG759" s="6">
        <v>0</v>
      </c>
      <c r="AH759" s="6">
        <v>0</v>
      </c>
      <c r="AI759" s="6">
        <v>0</v>
      </c>
      <c r="AJ759" s="6">
        <v>1.5</v>
      </c>
      <c r="AK759" s="11">
        <v>0</v>
      </c>
      <c r="AL759" s="11">
        <v>0</v>
      </c>
      <c r="AM759" s="11">
        <v>0</v>
      </c>
      <c r="AN759" s="11">
        <v>0</v>
      </c>
      <c r="AO759" s="11">
        <v>3000</v>
      </c>
      <c r="AP759" s="11">
        <v>0.5</v>
      </c>
      <c r="AQ759" s="11">
        <v>0</v>
      </c>
      <c r="AR759" s="6">
        <v>0</v>
      </c>
      <c r="AS759" s="11">
        <v>0</v>
      </c>
      <c r="AT759" s="12" t="s">
        <v>157</v>
      </c>
      <c r="AU759" s="11">
        <v>0</v>
      </c>
      <c r="AV759" s="14">
        <v>10000007</v>
      </c>
      <c r="AW759" s="14">
        <v>21201050</v>
      </c>
      <c r="AX759" s="12" t="s">
        <v>158</v>
      </c>
      <c r="AY759" s="11">
        <v>0</v>
      </c>
      <c r="AZ759" s="13">
        <v>0</v>
      </c>
      <c r="BA759" s="13">
        <v>1</v>
      </c>
      <c r="BB759" s="34" t="s">
        <v>927</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928</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157</v>
      </c>
      <c r="AU760" s="6" t="s">
        <v>842</v>
      </c>
      <c r="AV760" s="6" t="s">
        <v>156</v>
      </c>
      <c r="AW760" s="6" t="s">
        <v>929</v>
      </c>
      <c r="AX760" s="7" t="s">
        <v>158</v>
      </c>
      <c r="AY760" s="6">
        <v>0</v>
      </c>
      <c r="AZ760" s="13">
        <v>0</v>
      </c>
      <c r="BA760" s="13">
        <v>0</v>
      </c>
      <c r="BB760" s="32" t="s">
        <v>930</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931</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165</v>
      </c>
      <c r="AG761" s="6">
        <v>2</v>
      </c>
      <c r="AH761" s="6">
        <v>2</v>
      </c>
      <c r="AI761" s="6">
        <v>0</v>
      </c>
      <c r="AJ761" s="6">
        <v>1.5</v>
      </c>
      <c r="AK761" s="11">
        <v>0</v>
      </c>
      <c r="AL761" s="11">
        <v>0</v>
      </c>
      <c r="AM761" s="11">
        <v>0</v>
      </c>
      <c r="AN761" s="11">
        <v>0</v>
      </c>
      <c r="AO761" s="11">
        <v>3000</v>
      </c>
      <c r="AP761" s="11">
        <v>0.5</v>
      </c>
      <c r="AQ761" s="11">
        <v>0</v>
      </c>
      <c r="AR761" s="6">
        <v>0</v>
      </c>
      <c r="AS761" s="11" t="s">
        <v>156</v>
      </c>
      <c r="AT761" s="12" t="s">
        <v>157</v>
      </c>
      <c r="AU761" s="11">
        <v>0</v>
      </c>
      <c r="AV761" s="14">
        <v>0</v>
      </c>
      <c r="AW761" s="14">
        <v>0</v>
      </c>
      <c r="AX761" s="12" t="s">
        <v>158</v>
      </c>
      <c r="AY761" s="11" t="s">
        <v>932</v>
      </c>
      <c r="AZ761" s="13">
        <v>0</v>
      </c>
      <c r="BA761" s="13">
        <v>0</v>
      </c>
      <c r="BB761" s="34" t="s">
        <v>933</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399</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157</v>
      </c>
      <c r="AU762" s="57" t="s">
        <v>754</v>
      </c>
      <c r="AV762" s="57">
        <v>10000009</v>
      </c>
      <c r="AW762" s="57">
        <v>70405005</v>
      </c>
      <c r="AX762" s="56" t="s">
        <v>228</v>
      </c>
      <c r="AY762" s="56" t="s">
        <v>258</v>
      </c>
      <c r="AZ762" s="58">
        <v>0</v>
      </c>
      <c r="BA762" s="58">
        <v>0</v>
      </c>
      <c r="BB762" s="149" t="s">
        <v>934</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868</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165</v>
      </c>
      <c r="AG763" s="6">
        <v>2</v>
      </c>
      <c r="AH763" s="6">
        <v>2</v>
      </c>
      <c r="AI763" s="6">
        <v>0</v>
      </c>
      <c r="AJ763" s="6">
        <v>1.5</v>
      </c>
      <c r="AK763" s="11">
        <v>0</v>
      </c>
      <c r="AL763" s="11">
        <v>0</v>
      </c>
      <c r="AM763" s="11">
        <v>0</v>
      </c>
      <c r="AN763" s="11">
        <v>0</v>
      </c>
      <c r="AO763" s="11">
        <v>3000</v>
      </c>
      <c r="AP763" s="11">
        <v>0.5</v>
      </c>
      <c r="AQ763" s="11">
        <v>0</v>
      </c>
      <c r="AR763" s="6">
        <v>0</v>
      </c>
      <c r="AS763" s="11" t="s">
        <v>156</v>
      </c>
      <c r="AT763" s="12" t="s">
        <v>157</v>
      </c>
      <c r="AU763" s="11">
        <v>0</v>
      </c>
      <c r="AV763" s="14">
        <v>0</v>
      </c>
      <c r="AW763" s="14">
        <v>0</v>
      </c>
      <c r="AX763" s="12" t="s">
        <v>158</v>
      </c>
      <c r="AY763" s="11" t="s">
        <v>935</v>
      </c>
      <c r="AZ763" s="13">
        <v>0</v>
      </c>
      <c r="BA763" s="13">
        <v>0</v>
      </c>
      <c r="BB763" s="34" t="s">
        <v>936</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868</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165</v>
      </c>
      <c r="AG764" s="6">
        <v>2</v>
      </c>
      <c r="AH764" s="6">
        <v>2</v>
      </c>
      <c r="AI764" s="6">
        <v>0</v>
      </c>
      <c r="AJ764" s="6">
        <v>1.5</v>
      </c>
      <c r="AK764" s="11">
        <v>0</v>
      </c>
      <c r="AL764" s="11">
        <v>0</v>
      </c>
      <c r="AM764" s="11">
        <v>0</v>
      </c>
      <c r="AN764" s="11">
        <v>0</v>
      </c>
      <c r="AO764" s="11">
        <v>3000</v>
      </c>
      <c r="AP764" s="11">
        <v>0.5</v>
      </c>
      <c r="AQ764" s="11">
        <v>0</v>
      </c>
      <c r="AR764" s="6">
        <v>0</v>
      </c>
      <c r="AS764" s="11" t="s">
        <v>156</v>
      </c>
      <c r="AT764" s="12" t="s">
        <v>157</v>
      </c>
      <c r="AU764" s="11">
        <v>0</v>
      </c>
      <c r="AV764" s="14">
        <v>0</v>
      </c>
      <c r="AW764" s="14">
        <v>0</v>
      </c>
      <c r="AX764" s="12" t="s">
        <v>158</v>
      </c>
      <c r="AY764" s="11" t="s">
        <v>937</v>
      </c>
      <c r="AZ764" s="13">
        <v>0</v>
      </c>
      <c r="BA764" s="13">
        <v>0</v>
      </c>
      <c r="BB764" s="34" t="s">
        <v>938</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753</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156</v>
      </c>
      <c r="AT765" s="116" t="s">
        <v>157</v>
      </c>
      <c r="AU765" s="115" t="s">
        <v>914</v>
      </c>
      <c r="AV765" s="119">
        <v>0</v>
      </c>
      <c r="AW765" s="119">
        <v>21101051</v>
      </c>
      <c r="AX765" s="116" t="s">
        <v>854</v>
      </c>
      <c r="AY765" s="231" t="s">
        <v>939</v>
      </c>
      <c r="AZ765" s="118">
        <v>0</v>
      </c>
      <c r="BA765" s="118">
        <v>0</v>
      </c>
      <c r="BB765" s="148" t="s">
        <v>916</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753</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156</v>
      </c>
      <c r="AT766" s="116" t="s">
        <v>157</v>
      </c>
      <c r="AU766" s="115" t="s">
        <v>914</v>
      </c>
      <c r="AV766" s="119">
        <v>0</v>
      </c>
      <c r="AW766" s="119">
        <v>21101051</v>
      </c>
      <c r="AX766" s="116" t="s">
        <v>854</v>
      </c>
      <c r="AY766" s="231" t="s">
        <v>939</v>
      </c>
      <c r="AZ766" s="118">
        <v>0</v>
      </c>
      <c r="BA766" s="118">
        <v>0</v>
      </c>
      <c r="BB766" s="148" t="s">
        <v>916</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753</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156</v>
      </c>
      <c r="AT767" s="116" t="s">
        <v>157</v>
      </c>
      <c r="AU767" s="115" t="s">
        <v>914</v>
      </c>
      <c r="AV767" s="119">
        <v>0</v>
      </c>
      <c r="AW767" s="119">
        <v>21101051</v>
      </c>
      <c r="AX767" s="116" t="s">
        <v>854</v>
      </c>
      <c r="AY767" s="231" t="s">
        <v>940</v>
      </c>
      <c r="AZ767" s="118">
        <v>0</v>
      </c>
      <c r="BA767" s="118">
        <v>0</v>
      </c>
      <c r="BB767" s="148" t="s">
        <v>918</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753</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156</v>
      </c>
      <c r="AT768" s="116" t="s">
        <v>157</v>
      </c>
      <c r="AU768" s="115" t="s">
        <v>914</v>
      </c>
      <c r="AV768" s="119">
        <v>0</v>
      </c>
      <c r="AW768" s="119">
        <v>21101051</v>
      </c>
      <c r="AX768" s="116" t="s">
        <v>854</v>
      </c>
      <c r="AY768" s="231" t="s">
        <v>941</v>
      </c>
      <c r="AZ768" s="118">
        <v>0</v>
      </c>
      <c r="BA768" s="118">
        <v>0</v>
      </c>
      <c r="BB768" s="148" t="s">
        <v>920</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753</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156</v>
      </c>
      <c r="AT769" s="116" t="s">
        <v>157</v>
      </c>
      <c r="AU769" s="115" t="s">
        <v>914</v>
      </c>
      <c r="AV769" s="119">
        <v>0</v>
      </c>
      <c r="AW769" s="119">
        <v>21101051</v>
      </c>
      <c r="AX769" s="116" t="s">
        <v>854</v>
      </c>
      <c r="AY769" s="231" t="s">
        <v>942</v>
      </c>
      <c r="AZ769" s="118">
        <v>0</v>
      </c>
      <c r="BA769" s="118">
        <v>0</v>
      </c>
      <c r="BB769" s="148" t="s">
        <v>922</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753</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156</v>
      </c>
      <c r="AT770" s="116" t="s">
        <v>157</v>
      </c>
      <c r="AU770" s="115" t="s">
        <v>914</v>
      </c>
      <c r="AV770" s="119">
        <v>0</v>
      </c>
      <c r="AW770" s="119">
        <v>21101051</v>
      </c>
      <c r="AX770" s="116" t="s">
        <v>854</v>
      </c>
      <c r="AY770" s="231" t="s">
        <v>943</v>
      </c>
      <c r="AZ770" s="118">
        <v>0</v>
      </c>
      <c r="BA770" s="118">
        <v>0</v>
      </c>
      <c r="BB770" s="148" t="s">
        <v>924</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944</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156</v>
      </c>
      <c r="AT771" s="116" t="s">
        <v>489</v>
      </c>
      <c r="AU771" s="119" t="s">
        <v>190</v>
      </c>
      <c r="AV771" s="119">
        <v>21200120</v>
      </c>
      <c r="AW771" s="119">
        <v>0</v>
      </c>
      <c r="AX771" s="145" t="s">
        <v>191</v>
      </c>
      <c r="AY771" s="145" t="s">
        <v>156</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944</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156</v>
      </c>
      <c r="AT772" s="116" t="s">
        <v>489</v>
      </c>
      <c r="AU772" s="119" t="s">
        <v>190</v>
      </c>
      <c r="AV772" s="119">
        <v>21200120</v>
      </c>
      <c r="AW772" s="119">
        <v>0</v>
      </c>
      <c r="AX772" s="145" t="s">
        <v>191</v>
      </c>
      <c r="AY772" s="145" t="s">
        <v>156</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944</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156</v>
      </c>
      <c r="AT773" s="116" t="s">
        <v>489</v>
      </c>
      <c r="AU773" s="119" t="s">
        <v>190</v>
      </c>
      <c r="AV773" s="119">
        <v>21200120</v>
      </c>
      <c r="AW773" s="119">
        <v>0</v>
      </c>
      <c r="AX773" s="145" t="s">
        <v>191</v>
      </c>
      <c r="AY773" s="145" t="s">
        <v>156</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944</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156</v>
      </c>
      <c r="AT774" s="116" t="s">
        <v>489</v>
      </c>
      <c r="AU774" s="119" t="s">
        <v>190</v>
      </c>
      <c r="AV774" s="119">
        <v>21200120</v>
      </c>
      <c r="AW774" s="119">
        <v>0</v>
      </c>
      <c r="AX774" s="145" t="s">
        <v>191</v>
      </c>
      <c r="AY774" s="145" t="s">
        <v>156</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944</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156</v>
      </c>
      <c r="AT775" s="116" t="s">
        <v>489</v>
      </c>
      <c r="AU775" s="119" t="s">
        <v>190</v>
      </c>
      <c r="AV775" s="119">
        <v>21200120</v>
      </c>
      <c r="AW775" s="119">
        <v>0</v>
      </c>
      <c r="AX775" s="145" t="s">
        <v>191</v>
      </c>
      <c r="AY775" s="145" t="s">
        <v>156</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944</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156</v>
      </c>
      <c r="AT776" s="116" t="s">
        <v>489</v>
      </c>
      <c r="AU776" s="119" t="s">
        <v>190</v>
      </c>
      <c r="AV776" s="119">
        <v>21200120</v>
      </c>
      <c r="AW776" s="119">
        <v>0</v>
      </c>
      <c r="AX776" s="145" t="s">
        <v>191</v>
      </c>
      <c r="AY776" s="145" t="s">
        <v>156</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755</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945</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212</v>
      </c>
      <c r="AU777" s="115" t="s">
        <v>752</v>
      </c>
      <c r="AV777" s="119">
        <v>21200031</v>
      </c>
      <c r="AW777" s="119">
        <v>21200030</v>
      </c>
      <c r="AX777" s="145" t="s">
        <v>378</v>
      </c>
      <c r="AY777" s="118" t="s">
        <v>946</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755</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945</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212</v>
      </c>
      <c r="AU778" s="115" t="s">
        <v>752</v>
      </c>
      <c r="AV778" s="119">
        <v>21200031</v>
      </c>
      <c r="AW778" s="119">
        <v>21200030</v>
      </c>
      <c r="AX778" s="145" t="s">
        <v>378</v>
      </c>
      <c r="AY778" s="118" t="s">
        <v>946</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755</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945</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212</v>
      </c>
      <c r="AU779" s="115" t="s">
        <v>752</v>
      </c>
      <c r="AV779" s="119">
        <v>21200031</v>
      </c>
      <c r="AW779" s="119">
        <v>21200030</v>
      </c>
      <c r="AX779" s="145" t="s">
        <v>378</v>
      </c>
      <c r="AY779" s="118" t="s">
        <v>946</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755</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945</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212</v>
      </c>
      <c r="AU780" s="115" t="s">
        <v>752</v>
      </c>
      <c r="AV780" s="119">
        <v>21200031</v>
      </c>
      <c r="AW780" s="119">
        <v>21200030</v>
      </c>
      <c r="AX780" s="145" t="s">
        <v>378</v>
      </c>
      <c r="AY780" s="118" t="s">
        <v>946</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755</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945</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212</v>
      </c>
      <c r="AU781" s="115" t="s">
        <v>752</v>
      </c>
      <c r="AV781" s="119">
        <v>21200031</v>
      </c>
      <c r="AW781" s="119">
        <v>21200030</v>
      </c>
      <c r="AX781" s="145" t="s">
        <v>378</v>
      </c>
      <c r="AY781" s="118" t="s">
        <v>946</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755</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945</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212</v>
      </c>
      <c r="AU782" s="115" t="s">
        <v>752</v>
      </c>
      <c r="AV782" s="119">
        <v>21200031</v>
      </c>
      <c r="AW782" s="119">
        <v>21200030</v>
      </c>
      <c r="AX782" s="145" t="s">
        <v>378</v>
      </c>
      <c r="AY782" s="118" t="s">
        <v>946</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947</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156</v>
      </c>
      <c r="AT783" s="145" t="s">
        <v>195</v>
      </c>
      <c r="AU783" s="115" t="s">
        <v>756</v>
      </c>
      <c r="AV783" s="119">
        <v>10003002</v>
      </c>
      <c r="AW783" s="119">
        <v>21200130</v>
      </c>
      <c r="AX783" s="145" t="s">
        <v>158</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947</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156</v>
      </c>
      <c r="AT784" s="145" t="s">
        <v>195</v>
      </c>
      <c r="AU784" s="115" t="s">
        <v>756</v>
      </c>
      <c r="AV784" s="119">
        <v>10003002</v>
      </c>
      <c r="AW784" s="119">
        <v>21200130</v>
      </c>
      <c r="AX784" s="145" t="s">
        <v>158</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947</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156</v>
      </c>
      <c r="AT785" s="145" t="s">
        <v>195</v>
      </c>
      <c r="AU785" s="115" t="s">
        <v>756</v>
      </c>
      <c r="AV785" s="119">
        <v>10003002</v>
      </c>
      <c r="AW785" s="119">
        <v>21200130</v>
      </c>
      <c r="AX785" s="145" t="s">
        <v>158</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947</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156</v>
      </c>
      <c r="AT786" s="145" t="s">
        <v>195</v>
      </c>
      <c r="AU786" s="115" t="s">
        <v>756</v>
      </c>
      <c r="AV786" s="119">
        <v>10003002</v>
      </c>
      <c r="AW786" s="119">
        <v>21200130</v>
      </c>
      <c r="AX786" s="145" t="s">
        <v>158</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947</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156</v>
      </c>
      <c r="AT787" s="145" t="s">
        <v>195</v>
      </c>
      <c r="AU787" s="115" t="s">
        <v>756</v>
      </c>
      <c r="AV787" s="119">
        <v>10003002</v>
      </c>
      <c r="AW787" s="119">
        <v>21200130</v>
      </c>
      <c r="AX787" s="145" t="s">
        <v>158</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947</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156</v>
      </c>
      <c r="AT788" s="145" t="s">
        <v>195</v>
      </c>
      <c r="AU788" s="115" t="s">
        <v>756</v>
      </c>
      <c r="AV788" s="119">
        <v>10003002</v>
      </c>
      <c r="AW788" s="119">
        <v>21200130</v>
      </c>
      <c r="AX788" s="145" t="s">
        <v>158</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948</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784</v>
      </c>
      <c r="AU789" s="119" t="s">
        <v>903</v>
      </c>
      <c r="AV789" s="119">
        <v>10002001</v>
      </c>
      <c r="AW789" s="119">
        <v>21201010</v>
      </c>
      <c r="AX789" s="145" t="s">
        <v>854</v>
      </c>
      <c r="AY789" s="145" t="s">
        <v>949</v>
      </c>
      <c r="AZ789" s="117">
        <v>0</v>
      </c>
      <c r="BA789" s="117">
        <v>0</v>
      </c>
      <c r="BB789" s="154" t="s">
        <v>950</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948</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371</v>
      </c>
      <c r="AT790" s="145" t="s">
        <v>784</v>
      </c>
      <c r="AU790" s="119" t="s">
        <v>903</v>
      </c>
      <c r="AV790" s="119">
        <v>10002001</v>
      </c>
      <c r="AW790" s="119">
        <v>21201010</v>
      </c>
      <c r="AX790" s="145" t="s">
        <v>854</v>
      </c>
      <c r="AY790" s="145" t="s">
        <v>949</v>
      </c>
      <c r="AZ790" s="117">
        <v>0</v>
      </c>
      <c r="BA790" s="117">
        <v>0</v>
      </c>
      <c r="BB790" s="154" t="s">
        <v>950</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948</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784</v>
      </c>
      <c r="AU791" s="119" t="s">
        <v>903</v>
      </c>
      <c r="AV791" s="119">
        <v>10002001</v>
      </c>
      <c r="AW791" s="119">
        <v>21201010</v>
      </c>
      <c r="AX791" s="145" t="s">
        <v>854</v>
      </c>
      <c r="AY791" s="145" t="s">
        <v>951</v>
      </c>
      <c r="AZ791" s="117">
        <v>0</v>
      </c>
      <c r="BA791" s="117">
        <v>0</v>
      </c>
      <c r="BB791" s="154" t="s">
        <v>950</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948</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371</v>
      </c>
      <c r="AT792" s="145" t="s">
        <v>784</v>
      </c>
      <c r="AU792" s="119" t="s">
        <v>903</v>
      </c>
      <c r="AV792" s="119">
        <v>10002001</v>
      </c>
      <c r="AW792" s="119">
        <v>21201010</v>
      </c>
      <c r="AX792" s="145" t="s">
        <v>854</v>
      </c>
      <c r="AY792" s="145" t="s">
        <v>952</v>
      </c>
      <c r="AZ792" s="117">
        <v>0</v>
      </c>
      <c r="BA792" s="117">
        <v>0</v>
      </c>
      <c r="BB792" s="154" t="s">
        <v>950</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948</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371</v>
      </c>
      <c r="AT793" s="145" t="s">
        <v>784</v>
      </c>
      <c r="AU793" s="119" t="s">
        <v>903</v>
      </c>
      <c r="AV793" s="119">
        <v>10002001</v>
      </c>
      <c r="AW793" s="119">
        <v>21201010</v>
      </c>
      <c r="AX793" s="145" t="s">
        <v>854</v>
      </c>
      <c r="AY793" s="145" t="s">
        <v>953</v>
      </c>
      <c r="AZ793" s="117">
        <v>0</v>
      </c>
      <c r="BA793" s="117">
        <v>0</v>
      </c>
      <c r="BB793" s="154" t="s">
        <v>950</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948</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371</v>
      </c>
      <c r="AT794" s="145" t="s">
        <v>784</v>
      </c>
      <c r="AU794" s="119" t="s">
        <v>903</v>
      </c>
      <c r="AV794" s="119">
        <v>10002001</v>
      </c>
      <c r="AW794" s="119">
        <v>21201010</v>
      </c>
      <c r="AX794" s="145" t="s">
        <v>854</v>
      </c>
      <c r="AY794" s="145" t="s">
        <v>954</v>
      </c>
      <c r="AZ794" s="117">
        <v>0</v>
      </c>
      <c r="BA794" s="117">
        <v>0</v>
      </c>
      <c r="BB794" s="154" t="s">
        <v>950</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955</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157</v>
      </c>
      <c r="AU795" s="14" t="s">
        <v>842</v>
      </c>
      <c r="AV795" s="119">
        <v>10002001</v>
      </c>
      <c r="AW795" s="119">
        <v>21201010</v>
      </c>
      <c r="AX795" s="15" t="s">
        <v>158</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955</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157</v>
      </c>
      <c r="AU796" s="14" t="s">
        <v>842</v>
      </c>
      <c r="AV796" s="119">
        <v>10002001</v>
      </c>
      <c r="AW796" s="119">
        <v>21201010</v>
      </c>
      <c r="AX796" s="15" t="s">
        <v>158</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955</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157</v>
      </c>
      <c r="AU797" s="14" t="s">
        <v>842</v>
      </c>
      <c r="AV797" s="119">
        <v>10002001</v>
      </c>
      <c r="AW797" s="119">
        <v>21201010</v>
      </c>
      <c r="AX797" s="15" t="s">
        <v>158</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955</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157</v>
      </c>
      <c r="AU798" s="14" t="s">
        <v>842</v>
      </c>
      <c r="AV798" s="119">
        <v>10002001</v>
      </c>
      <c r="AW798" s="119">
        <v>21201010</v>
      </c>
      <c r="AX798" s="15" t="s">
        <v>158</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955</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157</v>
      </c>
      <c r="AU799" s="14" t="s">
        <v>842</v>
      </c>
      <c r="AV799" s="119">
        <v>10002001</v>
      </c>
      <c r="AW799" s="119">
        <v>21201010</v>
      </c>
      <c r="AX799" s="15" t="s">
        <v>158</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956</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371</v>
      </c>
      <c r="AT800" s="145" t="s">
        <v>784</v>
      </c>
      <c r="AU800" s="119" t="s">
        <v>903</v>
      </c>
      <c r="AV800" s="119">
        <v>10002001</v>
      </c>
      <c r="AW800" s="119">
        <v>21201020</v>
      </c>
      <c r="AX800" s="145" t="s">
        <v>854</v>
      </c>
      <c r="AY800" s="145" t="s">
        <v>957</v>
      </c>
      <c r="AZ800" s="117">
        <v>0</v>
      </c>
      <c r="BA800" s="117">
        <v>0</v>
      </c>
      <c r="BB800" s="154" t="s">
        <v>958</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956</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371</v>
      </c>
      <c r="AT801" s="145" t="s">
        <v>784</v>
      </c>
      <c r="AU801" s="119" t="s">
        <v>903</v>
      </c>
      <c r="AV801" s="119">
        <v>10002001</v>
      </c>
      <c r="AW801" s="119">
        <v>21201020</v>
      </c>
      <c r="AX801" s="145" t="s">
        <v>854</v>
      </c>
      <c r="AY801" s="145" t="s">
        <v>957</v>
      </c>
      <c r="AZ801" s="117">
        <v>0</v>
      </c>
      <c r="BA801" s="117">
        <v>0</v>
      </c>
      <c r="BB801" s="154" t="s">
        <v>958</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956</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371</v>
      </c>
      <c r="AT802" s="145" t="s">
        <v>784</v>
      </c>
      <c r="AU802" s="119" t="s">
        <v>903</v>
      </c>
      <c r="AV802" s="119">
        <v>10002001</v>
      </c>
      <c r="AW802" s="119">
        <v>21201020</v>
      </c>
      <c r="AX802" s="145" t="s">
        <v>854</v>
      </c>
      <c r="AY802" s="145" t="s">
        <v>959</v>
      </c>
      <c r="AZ802" s="117">
        <v>0</v>
      </c>
      <c r="BA802" s="117">
        <v>0</v>
      </c>
      <c r="BB802" s="154" t="s">
        <v>958</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956</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371</v>
      </c>
      <c r="AT803" s="145" t="s">
        <v>784</v>
      </c>
      <c r="AU803" s="119" t="s">
        <v>903</v>
      </c>
      <c r="AV803" s="119">
        <v>10002001</v>
      </c>
      <c r="AW803" s="119">
        <v>21201020</v>
      </c>
      <c r="AX803" s="145" t="s">
        <v>854</v>
      </c>
      <c r="AY803" s="145" t="s">
        <v>960</v>
      </c>
      <c r="AZ803" s="117">
        <v>0</v>
      </c>
      <c r="BA803" s="117">
        <v>0</v>
      </c>
      <c r="BB803" s="154" t="s">
        <v>958</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956</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371</v>
      </c>
      <c r="AT804" s="145" t="s">
        <v>784</v>
      </c>
      <c r="AU804" s="119" t="s">
        <v>903</v>
      </c>
      <c r="AV804" s="119">
        <v>10002001</v>
      </c>
      <c r="AW804" s="119">
        <v>21201020</v>
      </c>
      <c r="AX804" s="145" t="s">
        <v>854</v>
      </c>
      <c r="AY804" s="145" t="s">
        <v>961</v>
      </c>
      <c r="AZ804" s="117">
        <v>0</v>
      </c>
      <c r="BA804" s="117">
        <v>0</v>
      </c>
      <c r="BB804" s="154" t="s">
        <v>958</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956</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371</v>
      </c>
      <c r="AT805" s="145" t="s">
        <v>784</v>
      </c>
      <c r="AU805" s="119" t="s">
        <v>903</v>
      </c>
      <c r="AV805" s="119">
        <v>10002001</v>
      </c>
      <c r="AW805" s="119">
        <v>21201020</v>
      </c>
      <c r="AX805" s="145" t="s">
        <v>854</v>
      </c>
      <c r="AY805" s="145" t="s">
        <v>962</v>
      </c>
      <c r="AZ805" s="117">
        <v>0</v>
      </c>
      <c r="BA805" s="117">
        <v>0</v>
      </c>
      <c r="BB805" s="154" t="s">
        <v>958</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963</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157</v>
      </c>
      <c r="AU806" s="14" t="s">
        <v>842</v>
      </c>
      <c r="AV806" s="119">
        <v>10002001</v>
      </c>
      <c r="AW806" s="119">
        <v>21201020</v>
      </c>
      <c r="AX806" s="15" t="s">
        <v>158</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963</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157</v>
      </c>
      <c r="AU807" s="14" t="s">
        <v>842</v>
      </c>
      <c r="AV807" s="119">
        <v>10002001</v>
      </c>
      <c r="AW807" s="119">
        <v>21201020</v>
      </c>
      <c r="AX807" s="15" t="s">
        <v>158</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963</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157</v>
      </c>
      <c r="AU808" s="14" t="s">
        <v>842</v>
      </c>
      <c r="AV808" s="119">
        <v>10002001</v>
      </c>
      <c r="AW808" s="119">
        <v>21201020</v>
      </c>
      <c r="AX808" s="15" t="s">
        <v>158</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963</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157</v>
      </c>
      <c r="AU809" s="14" t="s">
        <v>842</v>
      </c>
      <c r="AV809" s="119">
        <v>10002001</v>
      </c>
      <c r="AW809" s="119">
        <v>21201020</v>
      </c>
      <c r="AX809" s="15" t="s">
        <v>158</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963</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157</v>
      </c>
      <c r="AU810" s="14" t="s">
        <v>842</v>
      </c>
      <c r="AV810" s="119">
        <v>10002001</v>
      </c>
      <c r="AW810" s="119">
        <v>21201020</v>
      </c>
      <c r="AX810" s="15" t="s">
        <v>158</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964</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788</v>
      </c>
      <c r="AU811" s="119" t="s">
        <v>754</v>
      </c>
      <c r="AV811" s="119">
        <v>10002001</v>
      </c>
      <c r="AW811" s="119">
        <v>21201030</v>
      </c>
      <c r="AX811" s="145" t="s">
        <v>228</v>
      </c>
      <c r="AY811" s="145" t="s">
        <v>258</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964</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788</v>
      </c>
      <c r="AU812" s="119" t="s">
        <v>754</v>
      </c>
      <c r="AV812" s="119">
        <v>10002001</v>
      </c>
      <c r="AW812" s="119">
        <v>21201030</v>
      </c>
      <c r="AX812" s="145" t="s">
        <v>228</v>
      </c>
      <c r="AY812" s="145" t="s">
        <v>258</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964</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788</v>
      </c>
      <c r="AU813" s="119" t="s">
        <v>754</v>
      </c>
      <c r="AV813" s="119">
        <v>10002001</v>
      </c>
      <c r="AW813" s="119">
        <v>21201030</v>
      </c>
      <c r="AX813" s="145" t="s">
        <v>228</v>
      </c>
      <c r="AY813" s="145" t="s">
        <v>258</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964</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788</v>
      </c>
      <c r="AU814" s="119" t="s">
        <v>754</v>
      </c>
      <c r="AV814" s="119">
        <v>10002001</v>
      </c>
      <c r="AW814" s="119">
        <v>21201030</v>
      </c>
      <c r="AX814" s="145" t="s">
        <v>228</v>
      </c>
      <c r="AY814" s="145" t="s">
        <v>258</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964</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788</v>
      </c>
      <c r="AU815" s="119" t="s">
        <v>754</v>
      </c>
      <c r="AV815" s="119">
        <v>10002001</v>
      </c>
      <c r="AW815" s="119">
        <v>21201030</v>
      </c>
      <c r="AX815" s="145" t="s">
        <v>228</v>
      </c>
      <c r="AY815" s="145" t="s">
        <v>258</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964</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788</v>
      </c>
      <c r="AU816" s="119" t="s">
        <v>754</v>
      </c>
      <c r="AV816" s="119">
        <v>10002001</v>
      </c>
      <c r="AW816" s="119">
        <v>21201030</v>
      </c>
      <c r="AX816" s="145" t="s">
        <v>228</v>
      </c>
      <c r="AY816" s="145" t="s">
        <v>258</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965</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156</v>
      </c>
      <c r="AT817" s="116" t="s">
        <v>825</v>
      </c>
      <c r="AU817" s="119" t="s">
        <v>789</v>
      </c>
      <c r="AV817" s="119">
        <v>0</v>
      </c>
      <c r="AW817" s="119">
        <v>21201040</v>
      </c>
      <c r="AX817" s="145" t="s">
        <v>966</v>
      </c>
      <c r="AY817" s="232" t="s">
        <v>967</v>
      </c>
      <c r="AZ817" s="117">
        <v>0</v>
      </c>
      <c r="BA817" s="117">
        <v>0</v>
      </c>
      <c r="BB817" s="154" t="s">
        <v>968</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965</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156</v>
      </c>
      <c r="AT818" s="116" t="s">
        <v>825</v>
      </c>
      <c r="AU818" s="119" t="s">
        <v>789</v>
      </c>
      <c r="AV818" s="119">
        <v>0</v>
      </c>
      <c r="AW818" s="119">
        <v>21201040</v>
      </c>
      <c r="AX818" s="145" t="s">
        <v>966</v>
      </c>
      <c r="AY818" s="232" t="s">
        <v>967</v>
      </c>
      <c r="AZ818" s="117">
        <v>0</v>
      </c>
      <c r="BA818" s="117">
        <v>0</v>
      </c>
      <c r="BB818" s="154" t="s">
        <v>968</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965</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156</v>
      </c>
      <c r="AT819" s="116" t="s">
        <v>825</v>
      </c>
      <c r="AU819" s="119" t="s">
        <v>789</v>
      </c>
      <c r="AV819" s="119">
        <v>0</v>
      </c>
      <c r="AW819" s="119">
        <v>21201040</v>
      </c>
      <c r="AX819" s="145" t="s">
        <v>966</v>
      </c>
      <c r="AY819" s="232" t="s">
        <v>969</v>
      </c>
      <c r="AZ819" s="117">
        <v>0</v>
      </c>
      <c r="BA819" s="117">
        <v>0</v>
      </c>
      <c r="BB819" s="154" t="s">
        <v>970</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965</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156</v>
      </c>
      <c r="AT820" s="116" t="s">
        <v>825</v>
      </c>
      <c r="AU820" s="119" t="s">
        <v>789</v>
      </c>
      <c r="AV820" s="119">
        <v>0</v>
      </c>
      <c r="AW820" s="119">
        <v>21201040</v>
      </c>
      <c r="AX820" s="145" t="s">
        <v>966</v>
      </c>
      <c r="AY820" s="232" t="s">
        <v>971</v>
      </c>
      <c r="AZ820" s="117">
        <v>0</v>
      </c>
      <c r="BA820" s="117">
        <v>0</v>
      </c>
      <c r="BB820" s="154" t="s">
        <v>972</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965</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156</v>
      </c>
      <c r="AT821" s="116" t="s">
        <v>825</v>
      </c>
      <c r="AU821" s="119" t="s">
        <v>789</v>
      </c>
      <c r="AV821" s="119">
        <v>0</v>
      </c>
      <c r="AW821" s="119">
        <v>21201040</v>
      </c>
      <c r="AX821" s="145" t="s">
        <v>966</v>
      </c>
      <c r="AY821" s="232" t="s">
        <v>973</v>
      </c>
      <c r="AZ821" s="117">
        <v>0</v>
      </c>
      <c r="BA821" s="117">
        <v>0</v>
      </c>
      <c r="BB821" s="154" t="s">
        <v>974</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965</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156</v>
      </c>
      <c r="AT822" s="116" t="s">
        <v>825</v>
      </c>
      <c r="AU822" s="119" t="s">
        <v>789</v>
      </c>
      <c r="AV822" s="119">
        <v>0</v>
      </c>
      <c r="AW822" s="119">
        <v>21201040</v>
      </c>
      <c r="AX822" s="145" t="s">
        <v>966</v>
      </c>
      <c r="AY822" s="232" t="s">
        <v>975</v>
      </c>
      <c r="AZ822" s="117">
        <v>0</v>
      </c>
      <c r="BA822" s="117">
        <v>0</v>
      </c>
      <c r="BB822" s="154" t="s">
        <v>976</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977</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165</v>
      </c>
      <c r="AG823" s="6">
        <v>2</v>
      </c>
      <c r="AH823" s="6">
        <v>2</v>
      </c>
      <c r="AI823" s="6">
        <v>0</v>
      </c>
      <c r="AJ823" s="6">
        <v>1.5</v>
      </c>
      <c r="AK823" s="11">
        <v>0</v>
      </c>
      <c r="AL823" s="11">
        <v>0</v>
      </c>
      <c r="AM823" s="11">
        <v>0</v>
      </c>
      <c r="AN823" s="11">
        <v>0</v>
      </c>
      <c r="AO823" s="11">
        <v>3000</v>
      </c>
      <c r="AP823" s="11">
        <v>0.5</v>
      </c>
      <c r="AQ823" s="11">
        <v>0</v>
      </c>
      <c r="AR823" s="6">
        <v>0</v>
      </c>
      <c r="AS823" s="11" t="s">
        <v>156</v>
      </c>
      <c r="AT823" s="12" t="s">
        <v>157</v>
      </c>
      <c r="AU823" s="11">
        <v>0</v>
      </c>
      <c r="AV823" s="14">
        <v>0</v>
      </c>
      <c r="AW823" s="14">
        <v>0</v>
      </c>
      <c r="AX823" s="12" t="s">
        <v>158</v>
      </c>
      <c r="AY823" s="11" t="s">
        <v>978</v>
      </c>
      <c r="AZ823" s="13">
        <v>0</v>
      </c>
      <c r="BA823" s="13">
        <v>0</v>
      </c>
      <c r="BB823" s="34" t="s">
        <v>979</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980</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165</v>
      </c>
      <c r="AG824" s="6">
        <v>2</v>
      </c>
      <c r="AH824" s="6">
        <v>2</v>
      </c>
      <c r="AI824" s="6">
        <v>0</v>
      </c>
      <c r="AJ824" s="6">
        <v>1.5</v>
      </c>
      <c r="AK824" s="11">
        <v>0</v>
      </c>
      <c r="AL824" s="11">
        <v>0</v>
      </c>
      <c r="AM824" s="11">
        <v>0</v>
      </c>
      <c r="AN824" s="11">
        <v>0</v>
      </c>
      <c r="AO824" s="11">
        <v>3000</v>
      </c>
      <c r="AP824" s="11">
        <v>0.5</v>
      </c>
      <c r="AQ824" s="11">
        <v>0</v>
      </c>
      <c r="AR824" s="6">
        <v>0</v>
      </c>
      <c r="AS824" s="11" t="s">
        <v>156</v>
      </c>
      <c r="AT824" s="12" t="s">
        <v>157</v>
      </c>
      <c r="AU824" s="11">
        <v>0</v>
      </c>
      <c r="AV824" s="14">
        <v>0</v>
      </c>
      <c r="AW824" s="14">
        <v>0</v>
      </c>
      <c r="AX824" s="12" t="s">
        <v>158</v>
      </c>
      <c r="AY824" s="11" t="s">
        <v>981</v>
      </c>
      <c r="AZ824" s="13">
        <v>0</v>
      </c>
      <c r="BA824" s="13">
        <v>0</v>
      </c>
      <c r="BB824" s="34" t="s">
        <v>982</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983</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165</v>
      </c>
      <c r="AG825" s="6">
        <v>2</v>
      </c>
      <c r="AH825" s="6">
        <v>2</v>
      </c>
      <c r="AI825" s="6">
        <v>0</v>
      </c>
      <c r="AJ825" s="6">
        <v>1.5</v>
      </c>
      <c r="AK825" s="11">
        <v>0</v>
      </c>
      <c r="AL825" s="11">
        <v>0</v>
      </c>
      <c r="AM825" s="11">
        <v>0</v>
      </c>
      <c r="AN825" s="11">
        <v>0</v>
      </c>
      <c r="AO825" s="11">
        <v>3000</v>
      </c>
      <c r="AP825" s="11">
        <v>0.5</v>
      </c>
      <c r="AQ825" s="11">
        <v>0</v>
      </c>
      <c r="AR825" s="6">
        <v>0</v>
      </c>
      <c r="AS825" s="11" t="s">
        <v>156</v>
      </c>
      <c r="AT825" s="12" t="s">
        <v>157</v>
      </c>
      <c r="AU825" s="11">
        <v>0</v>
      </c>
      <c r="AV825" s="14">
        <v>0</v>
      </c>
      <c r="AW825" s="14">
        <v>0</v>
      </c>
      <c r="AX825" s="12" t="s">
        <v>158</v>
      </c>
      <c r="AY825" s="11" t="s">
        <v>984</v>
      </c>
      <c r="AZ825" s="13">
        <v>0</v>
      </c>
      <c r="BA825" s="13">
        <v>0</v>
      </c>
      <c r="BB825" s="34" t="s">
        <v>985</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986</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157</v>
      </c>
      <c r="AU826" s="146" t="s">
        <v>752</v>
      </c>
      <c r="AV826" s="146">
        <v>10003002</v>
      </c>
      <c r="AW826" s="146">
        <v>21202010</v>
      </c>
      <c r="AX826" s="151" t="s">
        <v>378</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986</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157</v>
      </c>
      <c r="AU827" s="146" t="s">
        <v>752</v>
      </c>
      <c r="AV827" s="146">
        <v>10003002</v>
      </c>
      <c r="AW827" s="146">
        <v>21202010</v>
      </c>
      <c r="AX827" s="151" t="s">
        <v>378</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986</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157</v>
      </c>
      <c r="AU828" s="146" t="s">
        <v>752</v>
      </c>
      <c r="AV828" s="146">
        <v>10003002</v>
      </c>
      <c r="AW828" s="146">
        <v>21202010</v>
      </c>
      <c r="AX828" s="151" t="s">
        <v>378</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986</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157</v>
      </c>
      <c r="AU829" s="146" t="s">
        <v>752</v>
      </c>
      <c r="AV829" s="146">
        <v>10003002</v>
      </c>
      <c r="AW829" s="146">
        <v>21202010</v>
      </c>
      <c r="AX829" s="151" t="s">
        <v>378</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986</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157</v>
      </c>
      <c r="AU830" s="146" t="s">
        <v>752</v>
      </c>
      <c r="AV830" s="146">
        <v>10003002</v>
      </c>
      <c r="AW830" s="146">
        <v>21202010</v>
      </c>
      <c r="AX830" s="151" t="s">
        <v>378</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986</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157</v>
      </c>
      <c r="AU831" s="146" t="s">
        <v>752</v>
      </c>
      <c r="AV831" s="146">
        <v>10003002</v>
      </c>
      <c r="AW831" s="146">
        <v>21202010</v>
      </c>
      <c r="AX831" s="151" t="s">
        <v>378</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987</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195</v>
      </c>
      <c r="AU832" s="115" t="s">
        <v>988</v>
      </c>
      <c r="AV832" s="119">
        <v>10000007</v>
      </c>
      <c r="AW832" s="119">
        <v>21202020</v>
      </c>
      <c r="AX832" s="145" t="s">
        <v>378</v>
      </c>
      <c r="AY832" s="118" t="s">
        <v>946</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987</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195</v>
      </c>
      <c r="AU833" s="115" t="s">
        <v>988</v>
      </c>
      <c r="AV833" s="119">
        <v>10000007</v>
      </c>
      <c r="AW833" s="119">
        <v>21202020</v>
      </c>
      <c r="AX833" s="145" t="s">
        <v>378</v>
      </c>
      <c r="AY833" s="118" t="s">
        <v>946</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987</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195</v>
      </c>
      <c r="AU834" s="115" t="s">
        <v>988</v>
      </c>
      <c r="AV834" s="119">
        <v>10000007</v>
      </c>
      <c r="AW834" s="119">
        <v>21202020</v>
      </c>
      <c r="AX834" s="145" t="s">
        <v>378</v>
      </c>
      <c r="AY834" s="118" t="s">
        <v>946</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987</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195</v>
      </c>
      <c r="AU835" s="115" t="s">
        <v>988</v>
      </c>
      <c r="AV835" s="119">
        <v>10000007</v>
      </c>
      <c r="AW835" s="119">
        <v>21202020</v>
      </c>
      <c r="AX835" s="145" t="s">
        <v>378</v>
      </c>
      <c r="AY835" s="118" t="s">
        <v>946</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987</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195</v>
      </c>
      <c r="AU836" s="115" t="s">
        <v>988</v>
      </c>
      <c r="AV836" s="119">
        <v>10000007</v>
      </c>
      <c r="AW836" s="119">
        <v>21202020</v>
      </c>
      <c r="AX836" s="145" t="s">
        <v>378</v>
      </c>
      <c r="AY836" s="118" t="s">
        <v>946</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987</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195</v>
      </c>
      <c r="AU837" s="115" t="s">
        <v>988</v>
      </c>
      <c r="AV837" s="119">
        <v>10000007</v>
      </c>
      <c r="AW837" s="119">
        <v>21202020</v>
      </c>
      <c r="AX837" s="145" t="s">
        <v>378</v>
      </c>
      <c r="AY837" s="118" t="s">
        <v>946</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693</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195</v>
      </c>
      <c r="AU838" s="146" t="s">
        <v>752</v>
      </c>
      <c r="AV838" s="146">
        <v>10003002</v>
      </c>
      <c r="AW838" s="146">
        <v>21202030</v>
      </c>
      <c r="AX838" s="151" t="s">
        <v>378</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693</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195</v>
      </c>
      <c r="AU839" s="146" t="s">
        <v>752</v>
      </c>
      <c r="AV839" s="146">
        <v>10003002</v>
      </c>
      <c r="AW839" s="146">
        <v>21202030</v>
      </c>
      <c r="AX839" s="151" t="s">
        <v>378</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693</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195</v>
      </c>
      <c r="AU840" s="146" t="s">
        <v>752</v>
      </c>
      <c r="AV840" s="146">
        <v>10003002</v>
      </c>
      <c r="AW840" s="146">
        <v>21202030</v>
      </c>
      <c r="AX840" s="151" t="s">
        <v>378</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693</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195</v>
      </c>
      <c r="AU841" s="146" t="s">
        <v>752</v>
      </c>
      <c r="AV841" s="146">
        <v>10003002</v>
      </c>
      <c r="AW841" s="146">
        <v>21202030</v>
      </c>
      <c r="AX841" s="151" t="s">
        <v>378</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693</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195</v>
      </c>
      <c r="AU842" s="146" t="s">
        <v>752</v>
      </c>
      <c r="AV842" s="146">
        <v>10003002</v>
      </c>
      <c r="AW842" s="146">
        <v>21202030</v>
      </c>
      <c r="AX842" s="151" t="s">
        <v>378</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693</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195</v>
      </c>
      <c r="AU843" s="146" t="s">
        <v>752</v>
      </c>
      <c r="AV843" s="146">
        <v>10003002</v>
      </c>
      <c r="AW843" s="146">
        <v>21202030</v>
      </c>
      <c r="AX843" s="151" t="s">
        <v>378</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989</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990</v>
      </c>
      <c r="AT844" s="145" t="s">
        <v>396</v>
      </c>
      <c r="AU844" s="119" t="s">
        <v>884</v>
      </c>
      <c r="AV844" s="119">
        <v>10002001</v>
      </c>
      <c r="AW844" s="119">
        <v>21202040</v>
      </c>
      <c r="AX844" s="145" t="s">
        <v>228</v>
      </c>
      <c r="AY844" s="145" t="s">
        <v>258</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989</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990</v>
      </c>
      <c r="AT845" s="145" t="s">
        <v>396</v>
      </c>
      <c r="AU845" s="119" t="s">
        <v>884</v>
      </c>
      <c r="AV845" s="119">
        <v>10002001</v>
      </c>
      <c r="AW845" s="119">
        <v>21202040</v>
      </c>
      <c r="AX845" s="145" t="s">
        <v>228</v>
      </c>
      <c r="AY845" s="145" t="s">
        <v>258</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989</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990</v>
      </c>
      <c r="AT846" s="145" t="s">
        <v>396</v>
      </c>
      <c r="AU846" s="119" t="s">
        <v>884</v>
      </c>
      <c r="AV846" s="119">
        <v>10002001</v>
      </c>
      <c r="AW846" s="119">
        <v>21202040</v>
      </c>
      <c r="AX846" s="145" t="s">
        <v>228</v>
      </c>
      <c r="AY846" s="145" t="s">
        <v>258</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989</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991</v>
      </c>
      <c r="AT847" s="145" t="s">
        <v>396</v>
      </c>
      <c r="AU847" s="119" t="s">
        <v>884</v>
      </c>
      <c r="AV847" s="119">
        <v>10002001</v>
      </c>
      <c r="AW847" s="119">
        <v>21202040</v>
      </c>
      <c r="AX847" s="145" t="s">
        <v>228</v>
      </c>
      <c r="AY847" s="145" t="s">
        <v>258</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989</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991</v>
      </c>
      <c r="AT848" s="145" t="s">
        <v>396</v>
      </c>
      <c r="AU848" s="119" t="s">
        <v>884</v>
      </c>
      <c r="AV848" s="119">
        <v>10002001</v>
      </c>
      <c r="AW848" s="119">
        <v>21202040</v>
      </c>
      <c r="AX848" s="145" t="s">
        <v>228</v>
      </c>
      <c r="AY848" s="145" t="s">
        <v>258</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989</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992</v>
      </c>
      <c r="AT849" s="145" t="s">
        <v>396</v>
      </c>
      <c r="AU849" s="119" t="s">
        <v>884</v>
      </c>
      <c r="AV849" s="119">
        <v>10002001</v>
      </c>
      <c r="AW849" s="119">
        <v>21202040</v>
      </c>
      <c r="AX849" s="145" t="s">
        <v>228</v>
      </c>
      <c r="AY849" s="145" t="s">
        <v>258</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993</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2454</v>
      </c>
      <c r="AS850" s="145" t="s">
        <v>2455</v>
      </c>
      <c r="AT850" s="145" t="s">
        <v>784</v>
      </c>
      <c r="AU850" s="118" t="s">
        <v>996</v>
      </c>
      <c r="AV850" s="118" t="s">
        <v>156</v>
      </c>
      <c r="AW850" s="118">
        <v>21203010</v>
      </c>
      <c r="AX850" s="144" t="s">
        <v>158</v>
      </c>
      <c r="AY850" s="118">
        <v>0</v>
      </c>
      <c r="AZ850" s="118">
        <v>0</v>
      </c>
      <c r="BA850" s="118">
        <v>0</v>
      </c>
      <c r="BB850" s="158" t="s">
        <v>2457</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993</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994</v>
      </c>
      <c r="AS851" s="145" t="s">
        <v>995</v>
      </c>
      <c r="AT851" s="145" t="s">
        <v>784</v>
      </c>
      <c r="AU851" s="118" t="s">
        <v>996</v>
      </c>
      <c r="AV851" s="118" t="s">
        <v>156</v>
      </c>
      <c r="AW851" s="118">
        <v>21203010</v>
      </c>
      <c r="AX851" s="144" t="s">
        <v>158</v>
      </c>
      <c r="AY851" s="118">
        <v>0</v>
      </c>
      <c r="AZ851" s="118">
        <v>0</v>
      </c>
      <c r="BA851" s="118">
        <v>0</v>
      </c>
      <c r="BB851" s="158" t="s">
        <v>2457</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993</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997</v>
      </c>
      <c r="AS852" s="145" t="s">
        <v>998</v>
      </c>
      <c r="AT852" s="145" t="s">
        <v>784</v>
      </c>
      <c r="AU852" s="118" t="s">
        <v>996</v>
      </c>
      <c r="AV852" s="118" t="s">
        <v>156</v>
      </c>
      <c r="AW852" s="118">
        <v>21203010</v>
      </c>
      <c r="AX852" s="144" t="s">
        <v>158</v>
      </c>
      <c r="AY852" s="118">
        <v>0</v>
      </c>
      <c r="AZ852" s="118">
        <v>0</v>
      </c>
      <c r="BA852" s="118">
        <v>0</v>
      </c>
      <c r="BB852" s="158" t="s">
        <v>2458</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993</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999</v>
      </c>
      <c r="AS853" s="145" t="s">
        <v>1000</v>
      </c>
      <c r="AT853" s="145" t="s">
        <v>784</v>
      </c>
      <c r="AU853" s="118" t="s">
        <v>996</v>
      </c>
      <c r="AV853" s="118" t="s">
        <v>156</v>
      </c>
      <c r="AW853" s="118">
        <v>21203010</v>
      </c>
      <c r="AX853" s="144" t="s">
        <v>158</v>
      </c>
      <c r="AY853" s="118">
        <v>0</v>
      </c>
      <c r="AZ853" s="118">
        <v>0</v>
      </c>
      <c r="BA853" s="118">
        <v>0</v>
      </c>
      <c r="BB853" s="158" t="s">
        <v>2459</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2456</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1001</v>
      </c>
      <c r="AS854" s="145" t="s">
        <v>1002</v>
      </c>
      <c r="AT854" s="145" t="s">
        <v>784</v>
      </c>
      <c r="AU854" s="118" t="s">
        <v>996</v>
      </c>
      <c r="AV854" s="118" t="s">
        <v>156</v>
      </c>
      <c r="AW854" s="118">
        <v>21203010</v>
      </c>
      <c r="AX854" s="144" t="s">
        <v>158</v>
      </c>
      <c r="AY854" s="118">
        <v>0</v>
      </c>
      <c r="AZ854" s="118">
        <v>0</v>
      </c>
      <c r="BA854" s="118">
        <v>0</v>
      </c>
      <c r="BB854" s="158" t="s">
        <v>2460</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993</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1003</v>
      </c>
      <c r="AS855" s="145" t="s">
        <v>1004</v>
      </c>
      <c r="AT855" s="145" t="s">
        <v>784</v>
      </c>
      <c r="AU855" s="118" t="s">
        <v>996</v>
      </c>
      <c r="AV855" s="118" t="s">
        <v>156</v>
      </c>
      <c r="AW855" s="118">
        <v>21203010</v>
      </c>
      <c r="AX855" s="144" t="s">
        <v>158</v>
      </c>
      <c r="AY855" s="118">
        <v>0</v>
      </c>
      <c r="AZ855" s="118">
        <v>0</v>
      </c>
      <c r="BA855" s="118">
        <v>0</v>
      </c>
      <c r="BB855" s="158" t="s">
        <v>2461</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1005</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784</v>
      </c>
      <c r="AU856" s="118" t="s">
        <v>842</v>
      </c>
      <c r="AV856" s="118">
        <v>21203020</v>
      </c>
      <c r="AW856" s="118">
        <v>21203020</v>
      </c>
      <c r="AX856" s="144" t="s">
        <v>158</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1005</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784</v>
      </c>
      <c r="AU857" s="118" t="s">
        <v>842</v>
      </c>
      <c r="AV857" s="118">
        <v>21203020</v>
      </c>
      <c r="AW857" s="118">
        <v>21203020</v>
      </c>
      <c r="AX857" s="144" t="s">
        <v>158</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1005</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784</v>
      </c>
      <c r="AU858" s="118" t="s">
        <v>842</v>
      </c>
      <c r="AV858" s="118">
        <v>21203020</v>
      </c>
      <c r="AW858" s="118">
        <v>21203020</v>
      </c>
      <c r="AX858" s="144" t="s">
        <v>158</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1005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784</v>
      </c>
      <c r="AU859" s="118" t="s">
        <v>842</v>
      </c>
      <c r="AV859" s="118">
        <v>21203020</v>
      </c>
      <c r="AW859" s="118">
        <v>21203020</v>
      </c>
      <c r="AX859" s="144" t="s">
        <v>158</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1005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784</v>
      </c>
      <c r="AU860" s="118" t="s">
        <v>842</v>
      </c>
      <c r="AV860" s="118">
        <v>21203020</v>
      </c>
      <c r="AW860" s="118">
        <v>21203020</v>
      </c>
      <c r="AX860" s="144" t="s">
        <v>158</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1005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784</v>
      </c>
      <c r="AU861" s="118" t="s">
        <v>842</v>
      </c>
      <c r="AV861" s="118">
        <v>21203020</v>
      </c>
      <c r="AW861" s="118">
        <v>21203020</v>
      </c>
      <c r="AX861" s="144" t="s">
        <v>158</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1006</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92002004</v>
      </c>
      <c r="AT862" s="145" t="s">
        <v>212</v>
      </c>
      <c r="AU862" s="14" t="s">
        <v>167</v>
      </c>
      <c r="AV862" s="14">
        <v>10000006</v>
      </c>
      <c r="AW862" s="14">
        <v>21203030</v>
      </c>
      <c r="AX862" s="15" t="s">
        <v>158</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1006</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92002004</v>
      </c>
      <c r="AT863" s="145" t="s">
        <v>212</v>
      </c>
      <c r="AU863" s="14" t="s">
        <v>167</v>
      </c>
      <c r="AV863" s="14">
        <v>10000006</v>
      </c>
      <c r="AW863" s="14">
        <v>21203030</v>
      </c>
      <c r="AX863" s="15" t="s">
        <v>158</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1006</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92002004</v>
      </c>
      <c r="AT864" s="145" t="s">
        <v>212</v>
      </c>
      <c r="AU864" s="14" t="s">
        <v>167</v>
      </c>
      <c r="AV864" s="14">
        <v>10000006</v>
      </c>
      <c r="AW864" s="14">
        <v>21203030</v>
      </c>
      <c r="AX864" s="15" t="s">
        <v>158</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1006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92002004</v>
      </c>
      <c r="AT865" s="145" t="s">
        <v>212</v>
      </c>
      <c r="AU865" s="14" t="s">
        <v>167</v>
      </c>
      <c r="AV865" s="14">
        <v>10000006</v>
      </c>
      <c r="AW865" s="14">
        <v>21203030</v>
      </c>
      <c r="AX865" s="15" t="s">
        <v>158</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1006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92002004</v>
      </c>
      <c r="AT866" s="145" t="s">
        <v>212</v>
      </c>
      <c r="AU866" s="14" t="s">
        <v>167</v>
      </c>
      <c r="AV866" s="14">
        <v>10000006</v>
      </c>
      <c r="AW866" s="14">
        <v>21203030</v>
      </c>
      <c r="AX866" s="15" t="s">
        <v>158</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1006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92002004</v>
      </c>
      <c r="AT867" s="145" t="s">
        <v>212</v>
      </c>
      <c r="AU867" s="14" t="s">
        <v>167</v>
      </c>
      <c r="AV867" s="14">
        <v>10000006</v>
      </c>
      <c r="AW867" s="14">
        <v>21203030</v>
      </c>
      <c r="AX867" s="15" t="s">
        <v>158</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2437</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40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156</v>
      </c>
      <c r="AT868" s="116" t="s">
        <v>825</v>
      </c>
      <c r="AU868" s="115" t="s">
        <v>789</v>
      </c>
      <c r="AV868" s="119">
        <v>0</v>
      </c>
      <c r="AW868" s="119">
        <v>21201040</v>
      </c>
      <c r="AX868" s="116" t="s">
        <v>854</v>
      </c>
      <c r="AY868" s="145" t="s">
        <v>2307</v>
      </c>
      <c r="AZ868" s="117">
        <v>0</v>
      </c>
      <c r="BA868" s="117">
        <v>0</v>
      </c>
      <c r="BB868" s="148" t="s">
        <v>2313</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1007</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40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156</v>
      </c>
      <c r="AT869" s="116" t="s">
        <v>825</v>
      </c>
      <c r="AU869" s="115" t="s">
        <v>789</v>
      </c>
      <c r="AV869" s="119">
        <v>0</v>
      </c>
      <c r="AW869" s="119">
        <v>21201040</v>
      </c>
      <c r="AX869" s="116" t="s">
        <v>854</v>
      </c>
      <c r="AY869" s="145" t="s">
        <v>2308</v>
      </c>
      <c r="AZ869" s="117">
        <v>0</v>
      </c>
      <c r="BA869" s="117">
        <v>0</v>
      </c>
      <c r="BB869" s="148" t="s">
        <v>2313</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1007</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40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156</v>
      </c>
      <c r="AT870" s="116" t="s">
        <v>825</v>
      </c>
      <c r="AU870" s="115" t="s">
        <v>789</v>
      </c>
      <c r="AV870" s="119">
        <v>0</v>
      </c>
      <c r="AW870" s="119">
        <v>21201040</v>
      </c>
      <c r="AX870" s="116" t="s">
        <v>854</v>
      </c>
      <c r="AY870" s="145" t="s">
        <v>2309</v>
      </c>
      <c r="AZ870" s="117">
        <v>0</v>
      </c>
      <c r="BA870" s="117">
        <v>0</v>
      </c>
      <c r="BB870" s="148" t="s">
        <v>2314</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1007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40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156</v>
      </c>
      <c r="AT871" s="116" t="s">
        <v>825</v>
      </c>
      <c r="AU871" s="115" t="s">
        <v>789</v>
      </c>
      <c r="AV871" s="119">
        <v>0</v>
      </c>
      <c r="AW871" s="119">
        <v>21201040</v>
      </c>
      <c r="AX871" s="116" t="s">
        <v>854</v>
      </c>
      <c r="AY871" s="145" t="s">
        <v>2310</v>
      </c>
      <c r="AZ871" s="117">
        <v>0</v>
      </c>
      <c r="BA871" s="117">
        <v>0</v>
      </c>
      <c r="BB871" s="148" t="s">
        <v>2315</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1007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40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156</v>
      </c>
      <c r="AT872" s="116" t="s">
        <v>825</v>
      </c>
      <c r="AU872" s="115" t="s">
        <v>789</v>
      </c>
      <c r="AV872" s="119">
        <v>0</v>
      </c>
      <c r="AW872" s="119">
        <v>21201040</v>
      </c>
      <c r="AX872" s="116" t="s">
        <v>854</v>
      </c>
      <c r="AY872" s="145" t="s">
        <v>2311</v>
      </c>
      <c r="AZ872" s="117">
        <v>0</v>
      </c>
      <c r="BA872" s="117">
        <v>0</v>
      </c>
      <c r="BB872" s="148" t="s">
        <v>2316</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1007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40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156</v>
      </c>
      <c r="AT873" s="116" t="s">
        <v>825</v>
      </c>
      <c r="AU873" s="115" t="s">
        <v>789</v>
      </c>
      <c r="AV873" s="119">
        <v>0</v>
      </c>
      <c r="AW873" s="119">
        <v>21201040</v>
      </c>
      <c r="AX873" s="116" t="s">
        <v>854</v>
      </c>
      <c r="AY873" s="145" t="s">
        <v>2312</v>
      </c>
      <c r="AZ873" s="117">
        <v>0</v>
      </c>
      <c r="BA873" s="117">
        <v>0</v>
      </c>
      <c r="BB873" s="148" t="s">
        <v>2317</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808</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156</v>
      </c>
      <c r="AT874" s="15" t="s">
        <v>157</v>
      </c>
      <c r="AU874" s="14">
        <v>0</v>
      </c>
      <c r="AV874" s="14">
        <v>10000006</v>
      </c>
      <c r="AW874" s="10">
        <v>60000004</v>
      </c>
      <c r="AX874" s="15" t="s">
        <v>810</v>
      </c>
      <c r="AY874" s="15" t="s">
        <v>156</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1008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165</v>
      </c>
      <c r="AG875" s="24">
        <v>2</v>
      </c>
      <c r="AH875" s="24">
        <v>2</v>
      </c>
      <c r="AI875" s="24">
        <v>0</v>
      </c>
      <c r="AJ875" s="24">
        <v>1.5</v>
      </c>
      <c r="AK875" s="24">
        <v>0</v>
      </c>
      <c r="AL875" s="24">
        <v>0</v>
      </c>
      <c r="AM875" s="24">
        <v>0</v>
      </c>
      <c r="AN875" s="24">
        <v>0</v>
      </c>
      <c r="AO875" s="24">
        <v>3000</v>
      </c>
      <c r="AP875" s="24">
        <v>0</v>
      </c>
      <c r="AQ875" s="24">
        <v>0</v>
      </c>
      <c r="AR875" s="24">
        <v>0</v>
      </c>
      <c r="AS875" s="24" t="s">
        <v>156</v>
      </c>
      <c r="AT875" s="35" t="s">
        <v>157</v>
      </c>
      <c r="AU875" s="24">
        <v>0</v>
      </c>
      <c r="AV875" s="24">
        <v>0</v>
      </c>
      <c r="AW875" s="24">
        <v>0</v>
      </c>
      <c r="AX875" s="35" t="s">
        <v>158</v>
      </c>
      <c r="AY875" s="24" t="s">
        <v>1009</v>
      </c>
      <c r="AZ875" s="24">
        <v>0</v>
      </c>
      <c r="BA875" s="24">
        <v>0</v>
      </c>
      <c r="BB875" s="159" t="s">
        <v>1010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1011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157</v>
      </c>
      <c r="AU876" s="6" t="s">
        <v>842</v>
      </c>
      <c r="AV876" s="14">
        <v>10000007</v>
      </c>
      <c r="AW876" s="14">
        <v>23000080</v>
      </c>
      <c r="AX876" s="12" t="s">
        <v>158</v>
      </c>
      <c r="AY876" s="15" t="s">
        <v>156</v>
      </c>
      <c r="AZ876" s="13">
        <v>0</v>
      </c>
      <c r="BA876" s="13">
        <v>0</v>
      </c>
      <c r="BB876" s="34" t="s">
        <v>1012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1013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1014</v>
      </c>
      <c r="AT877" s="12" t="s">
        <v>157</v>
      </c>
      <c r="AU877" s="6" t="s">
        <v>842</v>
      </c>
      <c r="AV877" s="6" t="s">
        <v>156</v>
      </c>
      <c r="AW877" s="6">
        <v>0</v>
      </c>
      <c r="AX877" s="7" t="s">
        <v>158</v>
      </c>
      <c r="AY877" s="6">
        <v>0</v>
      </c>
      <c r="AZ877" s="13">
        <v>0</v>
      </c>
      <c r="BA877" s="13">
        <v>0</v>
      </c>
      <c r="BB877" s="34" t="s">
        <v>1015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1016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1017</v>
      </c>
      <c r="AG878" s="60">
        <v>0</v>
      </c>
      <c r="AH878" s="6">
        <v>0</v>
      </c>
      <c r="AI878" s="6">
        <v>0</v>
      </c>
      <c r="AJ878" s="60">
        <v>1.5</v>
      </c>
      <c r="AK878" s="52">
        <v>0</v>
      </c>
      <c r="AL878" s="52">
        <v>0</v>
      </c>
      <c r="AM878" s="52">
        <v>0</v>
      </c>
      <c r="AN878" s="52">
        <v>0</v>
      </c>
      <c r="AO878" s="52">
        <v>3000</v>
      </c>
      <c r="AP878" s="52">
        <v>0</v>
      </c>
      <c r="AQ878" s="52">
        <v>0</v>
      </c>
      <c r="AR878" s="6">
        <v>0</v>
      </c>
      <c r="AS878" s="52" t="s">
        <v>156</v>
      </c>
      <c r="AT878" s="51" t="s">
        <v>212</v>
      </c>
      <c r="AU878" s="11">
        <v>0</v>
      </c>
      <c r="AV878" s="57">
        <v>10000007</v>
      </c>
      <c r="AW878" s="14">
        <v>23000010</v>
      </c>
      <c r="AX878" s="51" t="s">
        <v>158</v>
      </c>
      <c r="AY878" s="52">
        <v>0</v>
      </c>
      <c r="AZ878" s="58">
        <v>0</v>
      </c>
      <c r="BA878" s="13">
        <v>1</v>
      </c>
      <c r="BB878" s="73" t="s">
        <v>1018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868</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165</v>
      </c>
      <c r="AG879" s="6">
        <v>2</v>
      </c>
      <c r="AH879" s="6">
        <v>2</v>
      </c>
      <c r="AI879" s="6">
        <v>0</v>
      </c>
      <c r="AJ879" s="6">
        <v>1.5</v>
      </c>
      <c r="AK879" s="11">
        <v>0</v>
      </c>
      <c r="AL879" s="11">
        <v>0</v>
      </c>
      <c r="AM879" s="11">
        <v>0</v>
      </c>
      <c r="AN879" s="11">
        <v>0</v>
      </c>
      <c r="AO879" s="11">
        <v>3000</v>
      </c>
      <c r="AP879" s="11">
        <v>0</v>
      </c>
      <c r="AQ879" s="11">
        <v>0</v>
      </c>
      <c r="AR879" s="6">
        <v>0</v>
      </c>
      <c r="AS879" s="11" t="s">
        <v>156</v>
      </c>
      <c r="AT879" s="12" t="s">
        <v>157</v>
      </c>
      <c r="AU879" s="11">
        <v>0</v>
      </c>
      <c r="AV879" s="14">
        <v>0</v>
      </c>
      <c r="AW879" s="14">
        <v>0</v>
      </c>
      <c r="AX879" s="12" t="s">
        <v>158</v>
      </c>
      <c r="AY879" s="11" t="s">
        <v>2345</v>
      </c>
      <c r="AZ879" s="13">
        <v>0</v>
      </c>
      <c r="BA879" s="13">
        <v>0</v>
      </c>
      <c r="BB879" s="34" t="s">
        <v>2346</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868</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165</v>
      </c>
      <c r="AG880" s="6">
        <v>2</v>
      </c>
      <c r="AH880" s="6">
        <v>2</v>
      </c>
      <c r="AI880" s="6">
        <v>0</v>
      </c>
      <c r="AJ880" s="6">
        <v>1.5</v>
      </c>
      <c r="AK880" s="11">
        <v>0</v>
      </c>
      <c r="AL880" s="11">
        <v>0</v>
      </c>
      <c r="AM880" s="11">
        <v>0</v>
      </c>
      <c r="AN880" s="11">
        <v>0</v>
      </c>
      <c r="AO880" s="11">
        <v>3000</v>
      </c>
      <c r="AP880" s="11">
        <v>0</v>
      </c>
      <c r="AQ880" s="11">
        <v>0</v>
      </c>
      <c r="AR880" s="6">
        <v>0</v>
      </c>
      <c r="AS880" s="11" t="s">
        <v>156</v>
      </c>
      <c r="AT880" s="12" t="s">
        <v>157</v>
      </c>
      <c r="AU880" s="11">
        <v>0</v>
      </c>
      <c r="AV880" s="14">
        <v>0</v>
      </c>
      <c r="AW880" s="14">
        <v>0</v>
      </c>
      <c r="AX880" s="12" t="s">
        <v>158</v>
      </c>
      <c r="AY880" s="11" t="s">
        <v>2452</v>
      </c>
      <c r="AZ880" s="13">
        <v>0</v>
      </c>
      <c r="BA880" s="13">
        <v>0</v>
      </c>
      <c r="BB880" s="34" t="s">
        <v>2347</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1019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156</v>
      </c>
      <c r="AT881" s="15" t="s">
        <v>1020</v>
      </c>
      <c r="AU881" s="11" t="s">
        <v>347</v>
      </c>
      <c r="AV881" s="14">
        <v>10000007</v>
      </c>
      <c r="AW881" s="14">
        <v>22001001</v>
      </c>
      <c r="AX881" s="15" t="s">
        <v>378</v>
      </c>
      <c r="AY881" s="13" t="s">
        <v>1021</v>
      </c>
      <c r="AZ881" s="13">
        <v>0</v>
      </c>
      <c r="BA881" s="13">
        <v>1</v>
      </c>
      <c r="BB881" s="34" t="s">
        <v>1022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1023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157</v>
      </c>
      <c r="AU882" s="14" t="s">
        <v>754</v>
      </c>
      <c r="AV882" s="14">
        <v>10002001</v>
      </c>
      <c r="AW882" s="14">
        <v>22001002</v>
      </c>
      <c r="AX882" s="15" t="s">
        <v>228</v>
      </c>
      <c r="AY882" s="15" t="s">
        <v>852</v>
      </c>
      <c r="AZ882" s="13">
        <v>0</v>
      </c>
      <c r="BA882" s="13">
        <v>1</v>
      </c>
      <c r="BB882" s="128" t="s">
        <v>1024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1025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1026</v>
      </c>
      <c r="AT883" s="7" t="s">
        <v>157</v>
      </c>
      <c r="AU883" s="14" t="s">
        <v>754</v>
      </c>
      <c r="AV883" s="6" t="s">
        <v>156</v>
      </c>
      <c r="AW883" s="227" t="s">
        <v>1027</v>
      </c>
      <c r="AX883" s="7" t="s">
        <v>158</v>
      </c>
      <c r="AY883" s="6">
        <v>0</v>
      </c>
      <c r="AZ883" s="13">
        <v>0</v>
      </c>
      <c r="BA883" s="13">
        <v>1</v>
      </c>
      <c r="BB883" s="128" t="s">
        <v>1028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1029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156</v>
      </c>
      <c r="AU884" s="14" t="s">
        <v>884</v>
      </c>
      <c r="AV884" s="14">
        <v>10003002</v>
      </c>
      <c r="AW884" s="6">
        <v>22001003</v>
      </c>
      <c r="AX884" s="15" t="s">
        <v>158</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1030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157</v>
      </c>
      <c r="AU885" s="14" t="s">
        <v>754</v>
      </c>
      <c r="AV885" s="14">
        <v>10002001</v>
      </c>
      <c r="AW885" s="14">
        <v>22001004</v>
      </c>
      <c r="AX885" s="15" t="s">
        <v>1031</v>
      </c>
      <c r="AY885" s="15" t="s">
        <v>258</v>
      </c>
      <c r="AZ885" s="13">
        <v>0</v>
      </c>
      <c r="BA885" s="13">
        <v>1</v>
      </c>
      <c r="BB885" s="128" t="s">
        <v>1032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1033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396</v>
      </c>
      <c r="AU886" s="14" t="s">
        <v>789</v>
      </c>
      <c r="AV886" s="14">
        <v>10000007</v>
      </c>
      <c r="AW886" s="14">
        <v>22001005</v>
      </c>
      <c r="AX886" s="12" t="s">
        <v>794</v>
      </c>
      <c r="AY886" s="11">
        <v>0</v>
      </c>
      <c r="AZ886" s="13">
        <v>0</v>
      </c>
      <c r="BA886" s="13">
        <v>1</v>
      </c>
      <c r="BB886" s="128" t="s">
        <v>1034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1035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1036</v>
      </c>
      <c r="AT887" s="15" t="s">
        <v>788</v>
      </c>
      <c r="AU887" s="14" t="s">
        <v>754</v>
      </c>
      <c r="AV887" s="14">
        <v>10002001</v>
      </c>
      <c r="AW887" s="14">
        <v>22001006</v>
      </c>
      <c r="AX887" s="15" t="s">
        <v>1037</v>
      </c>
      <c r="AY887" s="13" t="s">
        <v>1038</v>
      </c>
      <c r="AZ887" s="13">
        <v>0</v>
      </c>
      <c r="BA887" s="13">
        <v>1</v>
      </c>
      <c r="BB887" s="128" t="s">
        <v>1039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1040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347</v>
      </c>
      <c r="AV888" s="107">
        <v>10000007</v>
      </c>
      <c r="AW888" s="107">
        <v>70204001</v>
      </c>
      <c r="AX888" s="108" t="s">
        <v>158</v>
      </c>
      <c r="AY888" s="109">
        <v>0</v>
      </c>
      <c r="AZ888" s="110">
        <v>0</v>
      </c>
      <c r="BA888" s="13">
        <v>1</v>
      </c>
      <c r="BB888" s="113" t="s">
        <v>1041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1042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396</v>
      </c>
      <c r="AU889" s="119" t="s">
        <v>754</v>
      </c>
      <c r="AV889" s="119">
        <v>10002001</v>
      </c>
      <c r="AW889" s="119">
        <v>21201090</v>
      </c>
      <c r="AX889" s="145" t="s">
        <v>228</v>
      </c>
      <c r="AY889" s="145" t="s">
        <v>258</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1043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156</v>
      </c>
      <c r="AT890" s="145" t="s">
        <v>396</v>
      </c>
      <c r="AU890" s="115" t="s">
        <v>347</v>
      </c>
      <c r="AV890" s="119">
        <v>10000007</v>
      </c>
      <c r="AW890" s="119">
        <v>21202090</v>
      </c>
      <c r="AX890" s="145" t="s">
        <v>378</v>
      </c>
      <c r="AY890" s="118" t="s">
        <v>1021</v>
      </c>
      <c r="AZ890" s="117">
        <v>0</v>
      </c>
      <c r="BA890" s="117" t="s">
        <v>1044</v>
      </c>
      <c r="BB890" s="148" t="s">
        <v>1045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1046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156</v>
      </c>
      <c r="AT891" s="116" t="s">
        <v>825</v>
      </c>
      <c r="AU891" s="115" t="s">
        <v>354</v>
      </c>
      <c r="AV891" s="119">
        <v>0</v>
      </c>
      <c r="AW891" s="119">
        <v>21203090</v>
      </c>
      <c r="AX891" s="116" t="s">
        <v>854</v>
      </c>
      <c r="AY891" s="145" t="s">
        <v>1047</v>
      </c>
      <c r="AZ891" s="117">
        <v>0</v>
      </c>
      <c r="BA891" s="117">
        <v>0</v>
      </c>
      <c r="BB891" s="148" t="s">
        <v>1048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1049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156</v>
      </c>
      <c r="AT892" s="15" t="s">
        <v>1020</v>
      </c>
      <c r="AU892" s="11" t="s">
        <v>347</v>
      </c>
      <c r="AV892" s="14">
        <v>10000007</v>
      </c>
      <c r="AW892" s="14">
        <v>22001001</v>
      </c>
      <c r="AX892" s="15" t="s">
        <v>378</v>
      </c>
      <c r="AY892" s="13" t="s">
        <v>1021</v>
      </c>
      <c r="AZ892" s="13">
        <v>0</v>
      </c>
      <c r="BA892" s="13">
        <v>1</v>
      </c>
      <c r="BB892" s="34" t="s">
        <v>1022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1050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157</v>
      </c>
      <c r="AU893" s="14" t="s">
        <v>754</v>
      </c>
      <c r="AV893" s="14">
        <v>10002001</v>
      </c>
      <c r="AW893" s="14">
        <v>22001002</v>
      </c>
      <c r="AX893" s="15" t="s">
        <v>228</v>
      </c>
      <c r="AY893" s="15" t="s">
        <v>852</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1051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1026</v>
      </c>
      <c r="AT894" s="7" t="s">
        <v>157</v>
      </c>
      <c r="AU894" s="14" t="s">
        <v>754</v>
      </c>
      <c r="AV894" s="6" t="s">
        <v>156</v>
      </c>
      <c r="AW894" s="227" t="s">
        <v>1027</v>
      </c>
      <c r="AX894" s="7" t="s">
        <v>158</v>
      </c>
      <c r="AY894" s="6">
        <v>0</v>
      </c>
      <c r="AZ894" s="13">
        <v>0</v>
      </c>
      <c r="BA894" s="13">
        <v>1</v>
      </c>
      <c r="BB894" s="128" t="s">
        <v>1028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1052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157</v>
      </c>
      <c r="AU895" s="14" t="s">
        <v>754</v>
      </c>
      <c r="AV895" s="14">
        <v>10002001</v>
      </c>
      <c r="AW895" s="14">
        <v>22001004</v>
      </c>
      <c r="AX895" s="15" t="s">
        <v>1031</v>
      </c>
      <c r="AY895" s="15" t="s">
        <v>258</v>
      </c>
      <c r="AZ895" s="13">
        <v>0</v>
      </c>
      <c r="BA895" s="13">
        <v>1</v>
      </c>
      <c r="BB895" s="128" t="s">
        <v>1032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1053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396</v>
      </c>
      <c r="AU896" s="14" t="s">
        <v>789</v>
      </c>
      <c r="AV896" s="14">
        <v>10000007</v>
      </c>
      <c r="AW896" s="14">
        <v>22001005</v>
      </c>
      <c r="AX896" s="12" t="s">
        <v>794</v>
      </c>
      <c r="AY896" s="11">
        <v>0</v>
      </c>
      <c r="AZ896" s="13">
        <v>0</v>
      </c>
      <c r="BA896" s="13">
        <v>1</v>
      </c>
      <c r="BB896" s="128" t="s">
        <v>1034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1054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1036</v>
      </c>
      <c r="AT897" s="15" t="s">
        <v>788</v>
      </c>
      <c r="AU897" s="14" t="s">
        <v>754</v>
      </c>
      <c r="AV897" s="14">
        <v>10002001</v>
      </c>
      <c r="AW897" s="14">
        <v>22001006</v>
      </c>
      <c r="AX897" s="15" t="s">
        <v>1037</v>
      </c>
      <c r="AY897" s="13" t="s">
        <v>1038</v>
      </c>
      <c r="AZ897" s="13">
        <v>0</v>
      </c>
      <c r="BA897" s="13">
        <v>1</v>
      </c>
      <c r="BB897" s="128" t="s">
        <v>1039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1055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1036</v>
      </c>
      <c r="AT898" s="145" t="s">
        <v>788</v>
      </c>
      <c r="AU898" s="119" t="s">
        <v>754</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1056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156</v>
      </c>
      <c r="AT899" s="145" t="s">
        <v>1020</v>
      </c>
      <c r="AU899" s="115" t="s">
        <v>347</v>
      </c>
      <c r="AV899" s="119">
        <v>10000007</v>
      </c>
      <c r="AW899" s="119">
        <v>21202090</v>
      </c>
      <c r="AX899" s="145" t="s">
        <v>378</v>
      </c>
      <c r="AY899" s="117" t="s">
        <v>1021</v>
      </c>
      <c r="AZ899" s="117">
        <v>0</v>
      </c>
      <c r="BA899" s="117">
        <v>1</v>
      </c>
      <c r="BB899" s="148" t="s">
        <v>1022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1057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45" t="s">
        <v>157</v>
      </c>
      <c r="AU900" s="115" t="s">
        <v>354</v>
      </c>
      <c r="AV900" s="119">
        <v>0</v>
      </c>
      <c r="AW900" s="119">
        <v>21203090</v>
      </c>
      <c r="AX900" s="116" t="s">
        <v>854</v>
      </c>
      <c r="AY900" s="145" t="s">
        <v>1047</v>
      </c>
      <c r="AZ900" s="117">
        <v>0</v>
      </c>
      <c r="BA900" s="117">
        <v>0</v>
      </c>
      <c r="BB900" s="148" t="s">
        <v>382</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263</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156</v>
      </c>
      <c r="AT901" s="7" t="s">
        <v>157</v>
      </c>
      <c r="AU901" s="6" t="s">
        <v>888</v>
      </c>
      <c r="AV901" s="6">
        <v>0</v>
      </c>
      <c r="AW901" s="6">
        <v>40000003</v>
      </c>
      <c r="AX901" s="7" t="s">
        <v>158</v>
      </c>
      <c r="AY901" s="7" t="s">
        <v>156</v>
      </c>
      <c r="AZ901" s="6">
        <v>0</v>
      </c>
      <c r="BA901" s="6">
        <v>0</v>
      </c>
      <c r="BB901" s="32" t="s">
        <v>1058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1059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195</v>
      </c>
      <c r="AU902" s="6" t="s">
        <v>842</v>
      </c>
      <c r="AV902" s="6" t="s">
        <v>156</v>
      </c>
      <c r="AW902" s="6" t="s">
        <v>1060</v>
      </c>
      <c r="AX902" s="7" t="s">
        <v>158</v>
      </c>
      <c r="AY902" s="6">
        <v>0</v>
      </c>
      <c r="AZ902" s="6">
        <v>0</v>
      </c>
      <c r="BA902" s="6">
        <v>0</v>
      </c>
      <c r="BB902" s="32" t="s">
        <v>1061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385</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165</v>
      </c>
      <c r="AG903" s="60">
        <v>2</v>
      </c>
      <c r="AH903" s="60">
        <v>2</v>
      </c>
      <c r="AI903" s="6">
        <v>0</v>
      </c>
      <c r="AJ903" s="60">
        <v>1.5</v>
      </c>
      <c r="AK903" s="60">
        <v>0</v>
      </c>
      <c r="AL903" s="60">
        <v>0</v>
      </c>
      <c r="AM903" s="60">
        <v>0</v>
      </c>
      <c r="AN903" s="60">
        <v>1</v>
      </c>
      <c r="AO903" s="60">
        <v>3000</v>
      </c>
      <c r="AP903" s="60">
        <v>0.5</v>
      </c>
      <c r="AQ903" s="60">
        <v>0</v>
      </c>
      <c r="AR903" s="60">
        <v>0</v>
      </c>
      <c r="AS903" s="60" t="s">
        <v>156</v>
      </c>
      <c r="AT903" s="160" t="s">
        <v>212</v>
      </c>
      <c r="AU903" s="60" t="s">
        <v>354</v>
      </c>
      <c r="AV903" s="60">
        <v>10000007</v>
      </c>
      <c r="AW903" s="60">
        <v>21000110</v>
      </c>
      <c r="AX903" s="160" t="s">
        <v>158</v>
      </c>
      <c r="AY903" s="60">
        <v>0</v>
      </c>
      <c r="AZ903" s="60">
        <v>0</v>
      </c>
      <c r="BA903" s="60">
        <v>0</v>
      </c>
      <c r="BB903" s="170" t="s">
        <v>1062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1063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1064</v>
      </c>
      <c r="AS904" s="6" t="s">
        <v>156</v>
      </c>
      <c r="AT904" s="7" t="s">
        <v>157</v>
      </c>
      <c r="AU904" s="6" t="s">
        <v>996</v>
      </c>
      <c r="AV904" s="6">
        <v>0</v>
      </c>
      <c r="AW904" s="6">
        <v>0</v>
      </c>
      <c r="AX904" s="7" t="s">
        <v>158</v>
      </c>
      <c r="AY904" s="7" t="s">
        <v>156</v>
      </c>
      <c r="AZ904" s="6">
        <v>0</v>
      </c>
      <c r="BA904" s="6">
        <v>0</v>
      </c>
      <c r="BB904" s="32" t="s">
        <v>1065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1066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156</v>
      </c>
      <c r="AT905" s="160"/>
      <c r="AU905" s="60" t="s">
        <v>245</v>
      </c>
      <c r="AV905" s="60">
        <v>0</v>
      </c>
      <c r="AW905" s="60">
        <v>21010010</v>
      </c>
      <c r="AX905" s="160" t="s">
        <v>158</v>
      </c>
      <c r="AY905" s="160" t="s">
        <v>156</v>
      </c>
      <c r="AZ905" s="60">
        <v>0</v>
      </c>
      <c r="BA905" s="60">
        <v>0</v>
      </c>
      <c r="BB905" s="170" t="s">
        <v>1067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479</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156</v>
      </c>
      <c r="AT906" s="7" t="s">
        <v>195</v>
      </c>
      <c r="AU906" s="6" t="s">
        <v>842</v>
      </c>
      <c r="AV906" s="6" t="s">
        <v>156</v>
      </c>
      <c r="AW906" s="6" t="s">
        <v>1060</v>
      </c>
      <c r="AX906" s="7" t="s">
        <v>158</v>
      </c>
      <c r="AY906" s="6">
        <v>0</v>
      </c>
      <c r="AZ906" s="6" t="s">
        <v>1068</v>
      </c>
      <c r="BA906" s="6">
        <v>0</v>
      </c>
      <c r="BB906" s="32" t="s">
        <v>1069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263</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156</v>
      </c>
      <c r="AT907" s="162" t="s">
        <v>157</v>
      </c>
      <c r="AU907" s="161" t="s">
        <v>888</v>
      </c>
      <c r="AV907" s="161">
        <v>0</v>
      </c>
      <c r="AW907" s="161">
        <v>40000003</v>
      </c>
      <c r="AX907" s="162" t="s">
        <v>158</v>
      </c>
      <c r="AY907" s="161" t="s">
        <v>156</v>
      </c>
      <c r="AZ907" s="161">
        <v>0</v>
      </c>
      <c r="BA907" s="161">
        <v>0</v>
      </c>
      <c r="BB907" s="171" t="s">
        <v>1070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1071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1072</v>
      </c>
      <c r="AS908" s="60" t="s">
        <v>156</v>
      </c>
      <c r="AT908" s="160" t="s">
        <v>157</v>
      </c>
      <c r="AU908" s="60" t="s">
        <v>888</v>
      </c>
      <c r="AV908" s="60">
        <v>0</v>
      </c>
      <c r="AW908" s="57">
        <v>21030020</v>
      </c>
      <c r="AX908" s="160" t="s">
        <v>158</v>
      </c>
      <c r="AY908" s="160" t="s">
        <v>156</v>
      </c>
      <c r="AZ908" s="60">
        <v>0</v>
      </c>
      <c r="BA908" s="60">
        <v>0</v>
      </c>
      <c r="BB908" s="170" t="s">
        <v>1073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1074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1075</v>
      </c>
      <c r="AS909" s="6" t="s">
        <v>156</v>
      </c>
      <c r="AT909" s="7" t="s">
        <v>157</v>
      </c>
      <c r="AU909" s="6" t="s">
        <v>245</v>
      </c>
      <c r="AV909" s="6">
        <v>0</v>
      </c>
      <c r="AW909" s="6">
        <v>22000040</v>
      </c>
      <c r="AX909" s="7" t="s">
        <v>158</v>
      </c>
      <c r="AY909" s="7" t="s">
        <v>156</v>
      </c>
      <c r="AZ909" s="6">
        <v>0</v>
      </c>
      <c r="BA909" s="6">
        <v>0</v>
      </c>
      <c r="BB909" s="32" t="s">
        <v>1076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1077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156</v>
      </c>
      <c r="AT910" s="7" t="s">
        <v>813</v>
      </c>
      <c r="AU910" s="6" t="s">
        <v>354</v>
      </c>
      <c r="AV910" s="6">
        <v>10001006</v>
      </c>
      <c r="AW910" s="6">
        <v>22000020</v>
      </c>
      <c r="AX910" s="7" t="s">
        <v>228</v>
      </c>
      <c r="AY910" s="7" t="s">
        <v>258</v>
      </c>
      <c r="AZ910" s="6">
        <v>0</v>
      </c>
      <c r="BA910" s="6">
        <v>0</v>
      </c>
      <c r="BB910" s="32" t="s">
        <v>1078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1079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157</v>
      </c>
      <c r="AU911" s="6">
        <v>0</v>
      </c>
      <c r="AV911" s="6">
        <v>0</v>
      </c>
      <c r="AW911" s="6">
        <v>0</v>
      </c>
      <c r="AX911" s="7" t="s">
        <v>158</v>
      </c>
      <c r="AY911" s="7">
        <v>0</v>
      </c>
      <c r="AZ911" s="6">
        <v>0</v>
      </c>
      <c r="BA911" s="6">
        <v>0</v>
      </c>
      <c r="BB911" s="32" t="s">
        <v>1080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1081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157</v>
      </c>
      <c r="AU912" s="6">
        <v>0</v>
      </c>
      <c r="AV912" s="6">
        <v>0</v>
      </c>
      <c r="AW912" s="6">
        <v>0</v>
      </c>
      <c r="AX912" s="7" t="s">
        <v>158</v>
      </c>
      <c r="AY912" s="7">
        <v>0</v>
      </c>
      <c r="AZ912" s="6">
        <v>0</v>
      </c>
      <c r="BA912" s="6">
        <v>0</v>
      </c>
      <c r="BB912" s="32" t="s">
        <v>1082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1083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156</v>
      </c>
      <c r="AT913" s="7" t="s">
        <v>157</v>
      </c>
      <c r="AU913" s="6" t="s">
        <v>888</v>
      </c>
      <c r="AV913" s="6">
        <v>0</v>
      </c>
      <c r="AW913" s="6">
        <v>40000003</v>
      </c>
      <c r="AX913" s="7" t="s">
        <v>158</v>
      </c>
      <c r="AY913" s="7" t="s">
        <v>156</v>
      </c>
      <c r="AZ913" s="6">
        <v>0</v>
      </c>
      <c r="BA913" s="6">
        <v>0</v>
      </c>
      <c r="BB913" s="32" t="s">
        <v>1084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1085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157</v>
      </c>
      <c r="AU914" s="6" t="s">
        <v>888</v>
      </c>
      <c r="AV914" s="6">
        <v>0</v>
      </c>
      <c r="AW914" s="6">
        <v>40000003</v>
      </c>
      <c r="AX914" s="7" t="s">
        <v>158</v>
      </c>
      <c r="AY914" s="7" t="s">
        <v>156</v>
      </c>
      <c r="AZ914" s="6">
        <v>0</v>
      </c>
      <c r="BA914" s="6">
        <v>0</v>
      </c>
      <c r="BB914" s="32" t="s">
        <v>1086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1087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157</v>
      </c>
      <c r="AU915" s="125" t="s">
        <v>888</v>
      </c>
      <c r="AV915" s="125">
        <v>0</v>
      </c>
      <c r="AW915" s="125">
        <v>40000003</v>
      </c>
      <c r="AX915" s="163" t="s">
        <v>158</v>
      </c>
      <c r="AY915" s="163" t="s">
        <v>156</v>
      </c>
      <c r="AZ915" s="125">
        <v>0</v>
      </c>
      <c r="BA915" s="125">
        <v>0</v>
      </c>
      <c r="BB915" s="172" t="s">
        <v>1088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1089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195</v>
      </c>
      <c r="AU916" s="11" t="s">
        <v>347</v>
      </c>
      <c r="AV916" s="14">
        <v>10000007</v>
      </c>
      <c r="AW916" s="14">
        <v>70403005</v>
      </c>
      <c r="AX916" s="12" t="s">
        <v>158</v>
      </c>
      <c r="AY916" s="11">
        <v>0</v>
      </c>
      <c r="AZ916" s="13">
        <v>0</v>
      </c>
      <c r="BA916" s="13">
        <v>0</v>
      </c>
      <c r="BB916" s="34" t="s">
        <v>1090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1091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157</v>
      </c>
      <c r="AU917" s="6" t="s">
        <v>888</v>
      </c>
      <c r="AV917" s="6">
        <v>0</v>
      </c>
      <c r="AW917" s="6">
        <v>0</v>
      </c>
      <c r="AX917" s="7" t="s">
        <v>158</v>
      </c>
      <c r="AY917" s="7" t="s">
        <v>156</v>
      </c>
      <c r="AZ917" s="6">
        <v>0</v>
      </c>
      <c r="BA917" s="6">
        <v>0</v>
      </c>
      <c r="BB917" s="32" t="s">
        <v>1092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1093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156</v>
      </c>
      <c r="AT918" s="7" t="s">
        <v>157</v>
      </c>
      <c r="AU918" s="6" t="s">
        <v>888</v>
      </c>
      <c r="AV918" s="6">
        <v>0</v>
      </c>
      <c r="AW918" s="6">
        <v>40000003</v>
      </c>
      <c r="AX918" s="7" t="s">
        <v>158</v>
      </c>
      <c r="AY918" s="7" t="s">
        <v>156</v>
      </c>
      <c r="AZ918" s="6">
        <v>0</v>
      </c>
      <c r="BA918" s="6">
        <v>0</v>
      </c>
      <c r="BB918" s="32" t="s">
        <v>1094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1095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156</v>
      </c>
      <c r="AT919" s="163" t="s">
        <v>157</v>
      </c>
      <c r="AU919" s="125" t="s">
        <v>888</v>
      </c>
      <c r="AV919" s="125">
        <v>0</v>
      </c>
      <c r="AW919" s="125">
        <v>40000003</v>
      </c>
      <c r="AX919" s="163" t="s">
        <v>158</v>
      </c>
      <c r="AY919" s="163" t="s">
        <v>156</v>
      </c>
      <c r="AZ919" s="125">
        <v>0</v>
      </c>
      <c r="BA919" s="125">
        <v>0</v>
      </c>
      <c r="BB919" s="172" t="s">
        <v>1096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2305</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1097</v>
      </c>
      <c r="AT920" s="7" t="s">
        <v>157</v>
      </c>
      <c r="AU920" s="6" t="s">
        <v>888</v>
      </c>
      <c r="AV920" s="6">
        <v>0</v>
      </c>
      <c r="AW920" s="6">
        <v>0</v>
      </c>
      <c r="AX920" s="7" t="s">
        <v>158</v>
      </c>
      <c r="AY920" s="7" t="s">
        <v>156</v>
      </c>
      <c r="AZ920" s="6">
        <v>0</v>
      </c>
      <c r="BA920" s="6">
        <v>0</v>
      </c>
      <c r="BB920" s="32" t="s">
        <v>1098</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1099</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165</v>
      </c>
      <c r="AG921" s="6">
        <v>2</v>
      </c>
      <c r="AH921" s="6">
        <v>2</v>
      </c>
      <c r="AI921" s="6">
        <v>0</v>
      </c>
      <c r="AJ921" s="6">
        <v>1.5</v>
      </c>
      <c r="AK921" s="11">
        <v>0</v>
      </c>
      <c r="AL921" s="11">
        <v>0</v>
      </c>
      <c r="AM921" s="11">
        <v>0</v>
      </c>
      <c r="AN921" s="11">
        <v>1</v>
      </c>
      <c r="AO921" s="11">
        <v>3000</v>
      </c>
      <c r="AP921" s="11">
        <v>0.5</v>
      </c>
      <c r="AQ921" s="11">
        <v>0</v>
      </c>
      <c r="AR921" s="6">
        <v>0</v>
      </c>
      <c r="AS921" s="11" t="s">
        <v>156</v>
      </c>
      <c r="AT921" s="12" t="s">
        <v>157</v>
      </c>
      <c r="AU921" s="11">
        <v>0</v>
      </c>
      <c r="AV921" s="14">
        <v>0</v>
      </c>
      <c r="AW921" s="14">
        <v>0</v>
      </c>
      <c r="AX921" s="12" t="s">
        <v>158</v>
      </c>
      <c r="AY921" s="11" t="s">
        <v>1100</v>
      </c>
      <c r="AZ921" s="13">
        <v>0</v>
      </c>
      <c r="BA921" s="13">
        <v>1</v>
      </c>
      <c r="BB921" s="34" t="s">
        <v>1101</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1102</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195</v>
      </c>
      <c r="AU922" s="11" t="s">
        <v>347</v>
      </c>
      <c r="AV922" s="14">
        <v>10000007</v>
      </c>
      <c r="AW922" s="14">
        <v>70403006</v>
      </c>
      <c r="AX922" s="12" t="s">
        <v>158</v>
      </c>
      <c r="AY922" s="11">
        <v>0</v>
      </c>
      <c r="AZ922" s="13">
        <v>0</v>
      </c>
      <c r="BA922" s="13">
        <v>0</v>
      </c>
      <c r="BB922" s="34" t="s">
        <v>1103</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1104</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195</v>
      </c>
      <c r="AU923" s="11" t="s">
        <v>347</v>
      </c>
      <c r="AV923" s="14">
        <v>10000007</v>
      </c>
      <c r="AW923" s="14">
        <v>70403006</v>
      </c>
      <c r="AX923" s="12" t="s">
        <v>158</v>
      </c>
      <c r="AY923" s="11">
        <v>0</v>
      </c>
      <c r="AZ923" s="13">
        <v>0</v>
      </c>
      <c r="BA923" s="13">
        <v>0</v>
      </c>
      <c r="BB923" s="34" t="s">
        <v>1103</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1105</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165</v>
      </c>
      <c r="AG924" s="6">
        <v>2</v>
      </c>
      <c r="AH924" s="6">
        <v>2</v>
      </c>
      <c r="AI924" s="6">
        <v>0</v>
      </c>
      <c r="AJ924" s="6">
        <v>1.5</v>
      </c>
      <c r="AK924" s="11">
        <v>0</v>
      </c>
      <c r="AL924" s="11">
        <v>0</v>
      </c>
      <c r="AM924" s="11">
        <v>0</v>
      </c>
      <c r="AN924" s="11">
        <v>0</v>
      </c>
      <c r="AO924" s="11">
        <v>3000</v>
      </c>
      <c r="AP924" s="11">
        <v>0.5</v>
      </c>
      <c r="AQ924" s="11">
        <v>0</v>
      </c>
      <c r="AR924" s="6">
        <v>0</v>
      </c>
      <c r="AS924" s="11" t="s">
        <v>156</v>
      </c>
      <c r="AT924" s="12" t="s">
        <v>157</v>
      </c>
      <c r="AU924" s="11">
        <v>0</v>
      </c>
      <c r="AV924" s="14">
        <v>0</v>
      </c>
      <c r="AW924" s="14">
        <v>0</v>
      </c>
      <c r="AX924" s="12" t="s">
        <v>158</v>
      </c>
      <c r="AY924" s="11" t="s">
        <v>1106</v>
      </c>
      <c r="AZ924" s="13">
        <v>0</v>
      </c>
      <c r="BA924" s="13">
        <v>0</v>
      </c>
      <c r="BB924" s="34" t="s">
        <v>1107</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1108</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156</v>
      </c>
      <c r="AT925" s="12" t="s">
        <v>184</v>
      </c>
      <c r="AU925" s="14" t="s">
        <v>842</v>
      </c>
      <c r="AV925" s="14">
        <v>10000011</v>
      </c>
      <c r="AW925" s="14">
        <v>20001010</v>
      </c>
      <c r="AX925" s="15" t="s">
        <v>191</v>
      </c>
      <c r="AY925" s="15" t="s">
        <v>156</v>
      </c>
      <c r="AZ925" s="13">
        <v>0</v>
      </c>
      <c r="BA925" s="13">
        <v>0</v>
      </c>
      <c r="BB925" s="34" t="s">
        <v>1109</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843</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157</v>
      </c>
      <c r="AU926" s="57" t="s">
        <v>354</v>
      </c>
      <c r="AV926" s="57">
        <v>10003002</v>
      </c>
      <c r="AW926" s="57">
        <v>21100020</v>
      </c>
      <c r="AX926" s="56" t="s">
        <v>378</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1110</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157</v>
      </c>
      <c r="AU927" s="14" t="s">
        <v>354</v>
      </c>
      <c r="AV927" s="14">
        <v>10003002</v>
      </c>
      <c r="AW927" s="14">
        <v>20001020</v>
      </c>
      <c r="AX927" s="15" t="s">
        <v>158</v>
      </c>
      <c r="AY927" s="15">
        <v>0</v>
      </c>
      <c r="AZ927" s="13">
        <v>0</v>
      </c>
      <c r="BA927" s="13">
        <v>0</v>
      </c>
      <c r="BB927" s="34" t="s">
        <v>1111</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750</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157</v>
      </c>
      <c r="AU928" s="57" t="s">
        <v>347</v>
      </c>
      <c r="AV928" s="57">
        <v>10000009</v>
      </c>
      <c r="AW928" s="57">
        <v>21100050</v>
      </c>
      <c r="AX928" s="56" t="s">
        <v>158</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1112</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156</v>
      </c>
      <c r="AT929" s="51" t="s">
        <v>157</v>
      </c>
      <c r="AU929" s="57" t="s">
        <v>888</v>
      </c>
      <c r="AV929" s="57">
        <v>0</v>
      </c>
      <c r="AW929" s="57">
        <v>0</v>
      </c>
      <c r="AX929" s="56" t="s">
        <v>158</v>
      </c>
      <c r="AY929" s="56" t="s">
        <v>156</v>
      </c>
      <c r="AZ929" s="58">
        <v>0</v>
      </c>
      <c r="BA929" s="58">
        <v>0</v>
      </c>
      <c r="BB929" s="73" t="s">
        <v>1113</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1114</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156</v>
      </c>
      <c r="AT930" s="51" t="s">
        <v>157</v>
      </c>
      <c r="AU930" s="57" t="s">
        <v>888</v>
      </c>
      <c r="AV930" s="57">
        <v>0</v>
      </c>
      <c r="AW930" s="57">
        <v>0</v>
      </c>
      <c r="AX930" s="56" t="s">
        <v>158</v>
      </c>
      <c r="AY930" s="56" t="s">
        <v>156</v>
      </c>
      <c r="AZ930" s="58">
        <v>0</v>
      </c>
      <c r="BA930" s="58">
        <v>0</v>
      </c>
      <c r="BB930" s="78" t="s">
        <v>1115</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1116</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1117</v>
      </c>
      <c r="AT931" s="12" t="s">
        <v>157</v>
      </c>
      <c r="AU931" s="14" t="s">
        <v>347</v>
      </c>
      <c r="AV931" s="14">
        <v>10000009</v>
      </c>
      <c r="AW931" s="14">
        <v>20001030</v>
      </c>
      <c r="AX931" s="15" t="s">
        <v>158</v>
      </c>
      <c r="AY931" s="15">
        <v>0</v>
      </c>
      <c r="AZ931" s="13">
        <v>0</v>
      </c>
      <c r="BA931" s="13">
        <v>0</v>
      </c>
      <c r="BB931" s="34" t="s">
        <v>1118</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1119</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156</v>
      </c>
      <c r="AT932" s="169" t="s">
        <v>157</v>
      </c>
      <c r="AU932" s="164" t="s">
        <v>888</v>
      </c>
      <c r="AV932" s="164">
        <v>0</v>
      </c>
      <c r="AW932" s="164">
        <v>40000003</v>
      </c>
      <c r="AX932" s="165" t="s">
        <v>158</v>
      </c>
      <c r="AY932" s="165" t="s">
        <v>156</v>
      </c>
      <c r="AZ932" s="166">
        <v>0</v>
      </c>
      <c r="BA932" s="166">
        <v>0</v>
      </c>
      <c r="BB932" s="173" t="s">
        <v>1120</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1121</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3.5</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157</v>
      </c>
      <c r="AU933" s="14" t="s">
        <v>354</v>
      </c>
      <c r="AV933" s="14">
        <v>10003002</v>
      </c>
      <c r="AW933" s="14">
        <v>20001040</v>
      </c>
      <c r="AX933" s="15" t="s">
        <v>378</v>
      </c>
      <c r="AY933" s="15">
        <v>0</v>
      </c>
      <c r="AZ933" s="13">
        <v>0</v>
      </c>
      <c r="BA933" s="13">
        <v>0</v>
      </c>
      <c r="BB933" s="128" t="s">
        <v>1122</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1123</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390</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156</v>
      </c>
      <c r="AU934" s="57">
        <v>0</v>
      </c>
      <c r="AV934" s="57">
        <v>0</v>
      </c>
      <c r="AW934" s="57">
        <v>0</v>
      </c>
      <c r="AX934" s="12" t="s">
        <v>1124</v>
      </c>
      <c r="AY934" s="56">
        <v>0</v>
      </c>
      <c r="AZ934" s="58">
        <v>0</v>
      </c>
      <c r="BA934" s="58">
        <v>0</v>
      </c>
      <c r="BB934" s="149" t="s">
        <v>1125</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1126</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165</v>
      </c>
      <c r="AG935" s="6">
        <v>2</v>
      </c>
      <c r="AH935" s="6">
        <v>2</v>
      </c>
      <c r="AI935" s="6">
        <v>0</v>
      </c>
      <c r="AJ935" s="6">
        <v>1.5</v>
      </c>
      <c r="AK935" s="11">
        <v>0</v>
      </c>
      <c r="AL935" s="11">
        <v>0</v>
      </c>
      <c r="AM935" s="11">
        <v>0</v>
      </c>
      <c r="AN935" s="11">
        <v>0</v>
      </c>
      <c r="AO935" s="11">
        <v>3000</v>
      </c>
      <c r="AP935" s="11">
        <v>0</v>
      </c>
      <c r="AQ935" s="11">
        <v>0</v>
      </c>
      <c r="AR935" s="6">
        <v>0</v>
      </c>
      <c r="AS935" s="11" t="s">
        <v>156</v>
      </c>
      <c r="AT935" s="12" t="s">
        <v>156</v>
      </c>
      <c r="AU935" s="11">
        <v>0</v>
      </c>
      <c r="AV935" s="14">
        <v>0</v>
      </c>
      <c r="AW935" s="14">
        <v>0</v>
      </c>
      <c r="AX935" s="12" t="s">
        <v>158</v>
      </c>
      <c r="AY935" s="11" t="s">
        <v>1127</v>
      </c>
      <c r="AZ935" s="13">
        <v>0</v>
      </c>
      <c r="BA935" s="13">
        <v>0</v>
      </c>
      <c r="BB935" s="34" t="s">
        <v>1128</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1129</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c r="BA936" s="13">
        <v>0</v>
      </c>
      <c r="BB936" s="34" t="s">
        <v>1130</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1131</v>
      </c>
      <c r="E937" s="125">
        <v>1</v>
      </c>
      <c r="F937" s="125">
        <v>63001004</v>
      </c>
      <c r="G937" s="125">
        <v>0</v>
      </c>
      <c r="H937" s="125">
        <v>0</v>
      </c>
      <c r="I937" s="14">
        <v>1</v>
      </c>
      <c r="J937" s="14">
        <v>0</v>
      </c>
      <c r="K937" s="11">
        <v>0</v>
      </c>
      <c r="L937" s="125">
        <v>0</v>
      </c>
      <c r="M937" s="125">
        <v>0</v>
      </c>
      <c r="N937" s="125">
        <v>2</v>
      </c>
      <c r="O937" s="125">
        <v>17</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165</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156</v>
      </c>
      <c r="AU937" s="125">
        <v>0</v>
      </c>
      <c r="AV937" s="125">
        <v>0</v>
      </c>
      <c r="AW937" s="125">
        <v>0</v>
      </c>
      <c r="AX937" s="163" t="s">
        <v>158</v>
      </c>
      <c r="AY937" s="163">
        <v>0</v>
      </c>
      <c r="AZ937" s="125">
        <v>0</v>
      </c>
      <c r="BA937" s="125">
        <v>0</v>
      </c>
      <c r="BB937" s="174" t="str">
        <f>"普通攻击和释放技能都有5%概率向目标施放元素法球技能"</f>
        <v>普通攻击和释放技能都有5%概率向目标施放元素法球技能</v>
      </c>
      <c r="BC937" s="125">
        <v>0</v>
      </c>
      <c r="BD937" s="11">
        <v>0</v>
      </c>
      <c r="BE937" s="125">
        <v>0</v>
      </c>
      <c r="BF937" s="125">
        <v>0</v>
      </c>
      <c r="BG937" s="125">
        <v>0</v>
      </c>
      <c r="BH937" s="125">
        <v>0</v>
      </c>
      <c r="BI937" s="234" t="s">
        <v>2453</v>
      </c>
      <c r="BJ937" s="6">
        <v>0</v>
      </c>
      <c r="BK937" s="6">
        <v>0</v>
      </c>
      <c r="BL937" s="6">
        <v>0</v>
      </c>
      <c r="BM937" s="6">
        <v>0</v>
      </c>
      <c r="BN937" s="6">
        <v>0</v>
      </c>
      <c r="BO937" s="6">
        <v>0</v>
      </c>
    </row>
    <row r="938" spans="3:67" ht="20.100000000000001" customHeight="1">
      <c r="C938" s="24">
        <v>63001005</v>
      </c>
      <c r="D938" s="35" t="s">
        <v>1132</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165</v>
      </c>
      <c r="AG938" s="24">
        <v>2</v>
      </c>
      <c r="AH938" s="24">
        <v>2</v>
      </c>
      <c r="AI938" s="24">
        <v>0</v>
      </c>
      <c r="AJ938" s="24">
        <v>1.5</v>
      </c>
      <c r="AK938" s="24">
        <v>0</v>
      </c>
      <c r="AL938" s="24">
        <v>0</v>
      </c>
      <c r="AM938" s="24">
        <v>0</v>
      </c>
      <c r="AN938" s="24">
        <v>0</v>
      </c>
      <c r="AO938" s="24">
        <v>3000</v>
      </c>
      <c r="AP938" s="24">
        <v>0</v>
      </c>
      <c r="AQ938" s="24">
        <v>0</v>
      </c>
      <c r="AR938" s="24">
        <v>0</v>
      </c>
      <c r="AS938" s="24" t="s">
        <v>156</v>
      </c>
      <c r="AT938" s="35" t="s">
        <v>156</v>
      </c>
      <c r="AU938" s="24">
        <v>0</v>
      </c>
      <c r="AV938" s="24">
        <v>0</v>
      </c>
      <c r="AW938" s="24">
        <v>0</v>
      </c>
      <c r="AX938" s="35" t="s">
        <v>158</v>
      </c>
      <c r="AY938" s="24" t="s">
        <v>1133</v>
      </c>
      <c r="AZ938" s="24">
        <v>0</v>
      </c>
      <c r="BA938" s="24">
        <v>0</v>
      </c>
      <c r="BB938" s="159" t="s">
        <v>1134</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1135</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390</v>
      </c>
      <c r="AG939" s="6">
        <v>0</v>
      </c>
      <c r="AH939" s="6">
        <v>0</v>
      </c>
      <c r="AI939" s="6">
        <v>0</v>
      </c>
      <c r="AJ939" s="6">
        <v>0</v>
      </c>
      <c r="AK939" s="11">
        <v>0</v>
      </c>
      <c r="AL939" s="11">
        <v>0</v>
      </c>
      <c r="AM939" s="11">
        <v>0</v>
      </c>
      <c r="AN939" s="11">
        <v>0</v>
      </c>
      <c r="AO939" s="11">
        <v>50000</v>
      </c>
      <c r="AP939" s="11">
        <v>0</v>
      </c>
      <c r="AQ939" s="11">
        <v>0</v>
      </c>
      <c r="AR939" s="6">
        <v>0</v>
      </c>
      <c r="AS939" s="11">
        <v>90502001</v>
      </c>
      <c r="AT939" s="12" t="s">
        <v>156</v>
      </c>
      <c r="AU939" s="11">
        <v>0</v>
      </c>
      <c r="AV939" s="14">
        <v>0</v>
      </c>
      <c r="AW939" s="14">
        <v>0</v>
      </c>
      <c r="AX939" s="12" t="s">
        <v>1124</v>
      </c>
      <c r="AY939" s="11">
        <v>0</v>
      </c>
      <c r="AZ939" s="13">
        <v>0</v>
      </c>
      <c r="BA939" s="13">
        <v>0</v>
      </c>
      <c r="BB939" s="34" t="s">
        <v>1136</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1129</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v>0</v>
      </c>
      <c r="AZ940" s="13"/>
      <c r="BA940" s="13">
        <v>0</v>
      </c>
      <c r="BB940" s="34" t="s">
        <v>1130</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1137</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156</v>
      </c>
      <c r="AG941" s="6">
        <v>0</v>
      </c>
      <c r="AH941" s="6">
        <v>0</v>
      </c>
      <c r="AI941" s="6">
        <v>0</v>
      </c>
      <c r="AJ941" s="6">
        <v>0</v>
      </c>
      <c r="AK941" s="11">
        <v>0</v>
      </c>
      <c r="AL941" s="11">
        <v>0</v>
      </c>
      <c r="AM941" s="11">
        <v>0</v>
      </c>
      <c r="AN941" s="11">
        <v>0</v>
      </c>
      <c r="AO941" s="11">
        <v>0</v>
      </c>
      <c r="AP941" s="11">
        <v>0</v>
      </c>
      <c r="AQ941" s="11">
        <v>0</v>
      </c>
      <c r="AR941" s="6">
        <v>0</v>
      </c>
      <c r="AS941" s="11" t="s">
        <v>156</v>
      </c>
      <c r="AT941" s="12" t="s">
        <v>156</v>
      </c>
      <c r="AU941" s="11">
        <v>0</v>
      </c>
      <c r="AV941" s="14">
        <v>0</v>
      </c>
      <c r="AW941" s="14">
        <v>0</v>
      </c>
      <c r="AX941" s="12" t="s">
        <v>156</v>
      </c>
      <c r="AY941" s="11" t="s">
        <v>1138</v>
      </c>
      <c r="AZ941" s="13"/>
      <c r="BA941" s="13">
        <v>0</v>
      </c>
      <c r="BB941" s="34" t="s">
        <v>1139</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1140</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1141</v>
      </c>
      <c r="AT942" s="15" t="s">
        <v>157</v>
      </c>
      <c r="AU942" s="14" t="s">
        <v>903</v>
      </c>
      <c r="AV942" s="14">
        <v>10003002</v>
      </c>
      <c r="AW942" s="14">
        <v>21020101</v>
      </c>
      <c r="AX942" s="15" t="s">
        <v>158</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1142</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765</v>
      </c>
      <c r="AG943" s="6">
        <v>2</v>
      </c>
      <c r="AH943" s="6">
        <v>0</v>
      </c>
      <c r="AI943" s="6">
        <v>0</v>
      </c>
      <c r="AJ943" s="6">
        <v>1.5</v>
      </c>
      <c r="AK943" s="11">
        <v>0</v>
      </c>
      <c r="AL943" s="11">
        <v>0</v>
      </c>
      <c r="AM943" s="11">
        <v>0</v>
      </c>
      <c r="AN943" s="11">
        <v>0</v>
      </c>
      <c r="AO943" s="11">
        <v>3000</v>
      </c>
      <c r="AP943" s="11">
        <v>0</v>
      </c>
      <c r="AQ943" s="11">
        <v>0</v>
      </c>
      <c r="AR943" s="6">
        <v>0</v>
      </c>
      <c r="AS943" s="11">
        <v>0</v>
      </c>
      <c r="AT943" s="12" t="s">
        <v>212</v>
      </c>
      <c r="AU943" s="11" t="s">
        <v>766</v>
      </c>
      <c r="AV943" s="14">
        <v>10001007</v>
      </c>
      <c r="AW943" s="14">
        <v>21000010</v>
      </c>
      <c r="AX943" s="12" t="s">
        <v>158</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1143</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156</v>
      </c>
      <c r="AU944" s="11">
        <v>0</v>
      </c>
      <c r="AV944" s="14">
        <v>0</v>
      </c>
      <c r="AW944" s="14">
        <v>0</v>
      </c>
      <c r="AX944" s="12" t="s">
        <v>1124</v>
      </c>
      <c r="AY944" s="11">
        <v>0</v>
      </c>
      <c r="AZ944" s="13">
        <v>0</v>
      </c>
      <c r="BA944" s="13">
        <v>0</v>
      </c>
      <c r="BB944" s="34" t="s">
        <v>1144</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1145</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1146</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1147</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156</v>
      </c>
      <c r="AG946" s="6">
        <v>0</v>
      </c>
      <c r="AH946" s="6">
        <v>0</v>
      </c>
      <c r="AI946" s="6">
        <v>0</v>
      </c>
      <c r="AJ946" s="6">
        <v>0</v>
      </c>
      <c r="AK946" s="11">
        <v>0</v>
      </c>
      <c r="AL946" s="11">
        <v>0</v>
      </c>
      <c r="AM946" s="11">
        <v>0</v>
      </c>
      <c r="AN946" s="11">
        <v>0</v>
      </c>
      <c r="AO946" s="11">
        <v>0</v>
      </c>
      <c r="AP946" s="11">
        <v>0</v>
      </c>
      <c r="AQ946" s="11">
        <v>0</v>
      </c>
      <c r="AR946" s="6">
        <v>0</v>
      </c>
      <c r="AS946" s="11" t="s">
        <v>156</v>
      </c>
      <c r="AT946" s="12" t="s">
        <v>156</v>
      </c>
      <c r="AU946" s="11">
        <v>0</v>
      </c>
      <c r="AV946" s="14">
        <v>0</v>
      </c>
      <c r="AW946" s="14">
        <v>0</v>
      </c>
      <c r="AX946" s="12" t="s">
        <v>156</v>
      </c>
      <c r="AY946" s="11" t="s">
        <v>1148</v>
      </c>
      <c r="AZ946" s="13"/>
      <c r="BA946" s="13">
        <v>0</v>
      </c>
      <c r="BB946" s="34" t="s">
        <v>1149</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1150</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156</v>
      </c>
      <c r="AT947" s="163" t="s">
        <v>157</v>
      </c>
      <c r="AU947" s="125">
        <v>0</v>
      </c>
      <c r="AV947" s="125">
        <v>0</v>
      </c>
      <c r="AW947" s="125">
        <v>0</v>
      </c>
      <c r="AX947" s="163" t="s">
        <v>158</v>
      </c>
      <c r="AY947" s="163" t="s">
        <v>156</v>
      </c>
      <c r="AZ947" s="125">
        <v>0</v>
      </c>
      <c r="BA947" s="125">
        <v>0</v>
      </c>
      <c r="BB947" s="174" t="s">
        <v>1151</v>
      </c>
      <c r="BC947" s="125">
        <v>0</v>
      </c>
      <c r="BD947" s="11">
        <v>0</v>
      </c>
      <c r="BE947" s="125">
        <v>0</v>
      </c>
      <c r="BF947" s="125">
        <v>0</v>
      </c>
      <c r="BG947" s="125">
        <v>0</v>
      </c>
      <c r="BH947" s="125">
        <v>0</v>
      </c>
      <c r="BI947" s="235" t="s">
        <v>1152</v>
      </c>
      <c r="BJ947" s="6">
        <v>1</v>
      </c>
      <c r="BK947" s="6">
        <v>0</v>
      </c>
      <c r="BL947" s="6">
        <v>0</v>
      </c>
      <c r="BM947" s="6">
        <v>0</v>
      </c>
      <c r="BN947" s="6">
        <v>0</v>
      </c>
      <c r="BO947" s="6">
        <v>0</v>
      </c>
    </row>
    <row r="948" spans="3:67" ht="20.100000000000001" customHeight="1">
      <c r="C948" s="11">
        <v>63003005</v>
      </c>
      <c r="D948" s="12" t="s">
        <v>1153</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156</v>
      </c>
      <c r="AG948" s="6">
        <v>0</v>
      </c>
      <c r="AH948" s="6">
        <v>0</v>
      </c>
      <c r="AI948" s="6">
        <v>0</v>
      </c>
      <c r="AJ948" s="6">
        <v>0</v>
      </c>
      <c r="AK948" s="11">
        <v>0</v>
      </c>
      <c r="AL948" s="11">
        <v>0</v>
      </c>
      <c r="AM948" s="11">
        <v>0</v>
      </c>
      <c r="AN948" s="11">
        <v>0</v>
      </c>
      <c r="AO948" s="11">
        <v>0</v>
      </c>
      <c r="AP948" s="11">
        <v>0</v>
      </c>
      <c r="AQ948" s="11">
        <v>0</v>
      </c>
      <c r="AR948" s="6">
        <v>0</v>
      </c>
      <c r="AS948" s="11" t="s">
        <v>156</v>
      </c>
      <c r="AT948" s="12" t="s">
        <v>156</v>
      </c>
      <c r="AU948" s="11">
        <v>0</v>
      </c>
      <c r="AV948" s="14">
        <v>0</v>
      </c>
      <c r="AW948" s="14">
        <v>0</v>
      </c>
      <c r="AX948" s="12" t="s">
        <v>156</v>
      </c>
      <c r="AY948" s="11">
        <v>0</v>
      </c>
      <c r="AZ948" s="13"/>
      <c r="BA948" s="13">
        <v>1</v>
      </c>
      <c r="BB948" s="34" t="s">
        <v>1154</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1155</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156</v>
      </c>
      <c r="AU949" s="11">
        <v>0</v>
      </c>
      <c r="AV949" s="14">
        <v>0</v>
      </c>
      <c r="AW949" s="14">
        <v>0</v>
      </c>
      <c r="AX949" s="12" t="s">
        <v>1124</v>
      </c>
      <c r="AY949" s="11">
        <v>0</v>
      </c>
      <c r="AZ949" s="13">
        <v>0</v>
      </c>
      <c r="BA949" s="13">
        <v>0</v>
      </c>
      <c r="BB949" s="34" t="s">
        <v>1156</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1157</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1158</v>
      </c>
      <c r="AZ950" s="13"/>
      <c r="BA950" s="13">
        <v>0</v>
      </c>
      <c r="BB950" s="34" t="s">
        <v>1159</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1160</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156</v>
      </c>
      <c r="AG951" s="6">
        <v>0</v>
      </c>
      <c r="AH951" s="6">
        <v>0</v>
      </c>
      <c r="AI951" s="6">
        <v>0</v>
      </c>
      <c r="AJ951" s="6">
        <v>0</v>
      </c>
      <c r="AK951" s="11">
        <v>0</v>
      </c>
      <c r="AL951" s="11">
        <v>0</v>
      </c>
      <c r="AM951" s="11">
        <v>0</v>
      </c>
      <c r="AN951" s="11">
        <v>0</v>
      </c>
      <c r="AO951" s="11">
        <v>0</v>
      </c>
      <c r="AP951" s="11">
        <v>0</v>
      </c>
      <c r="AQ951" s="11">
        <v>0</v>
      </c>
      <c r="AR951" s="6">
        <v>0</v>
      </c>
      <c r="AS951" s="11" t="s">
        <v>156</v>
      </c>
      <c r="AT951" s="12" t="s">
        <v>156</v>
      </c>
      <c r="AU951" s="11">
        <v>0</v>
      </c>
      <c r="AV951" s="14">
        <v>0</v>
      </c>
      <c r="AW951" s="14">
        <v>0</v>
      </c>
      <c r="AX951" s="12" t="s">
        <v>156</v>
      </c>
      <c r="AY951" s="11">
        <v>0</v>
      </c>
      <c r="AZ951" s="13"/>
      <c r="BA951" s="13">
        <v>0</v>
      </c>
      <c r="BB951" s="34" t="s">
        <v>1161</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1162</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156</v>
      </c>
      <c r="AT952" s="163"/>
      <c r="AU952" s="125">
        <v>0</v>
      </c>
      <c r="AV952" s="125">
        <v>0</v>
      </c>
      <c r="AW952" s="125">
        <v>0</v>
      </c>
      <c r="AX952" s="163" t="s">
        <v>158</v>
      </c>
      <c r="AY952" s="163" t="s">
        <v>156</v>
      </c>
      <c r="AZ952" s="125">
        <v>0</v>
      </c>
      <c r="BA952" s="125">
        <v>0</v>
      </c>
      <c r="BB952" s="174" t="s">
        <v>1163</v>
      </c>
      <c r="BC952" s="125">
        <v>0</v>
      </c>
      <c r="BD952" s="11">
        <v>0</v>
      </c>
      <c r="BE952" s="125">
        <v>0</v>
      </c>
      <c r="BF952" s="125">
        <v>0</v>
      </c>
      <c r="BG952" s="125">
        <v>0</v>
      </c>
      <c r="BH952" s="125">
        <v>0</v>
      </c>
      <c r="BI952" s="235" t="s">
        <v>1164</v>
      </c>
      <c r="BJ952" s="6">
        <v>0</v>
      </c>
      <c r="BK952" s="6">
        <v>0</v>
      </c>
      <c r="BL952" s="6">
        <v>0</v>
      </c>
      <c r="BM952" s="6">
        <v>0</v>
      </c>
      <c r="BN952" s="6">
        <v>0</v>
      </c>
      <c r="BO952" s="6">
        <v>0</v>
      </c>
    </row>
    <row r="953" spans="3:67" ht="20.100000000000001" customHeight="1">
      <c r="C953" s="11">
        <v>63102001</v>
      </c>
      <c r="D953" s="12" t="s">
        <v>1165</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156</v>
      </c>
      <c r="AU953" s="11">
        <v>0</v>
      </c>
      <c r="AV953" s="14">
        <v>0</v>
      </c>
      <c r="AW953" s="14">
        <v>0</v>
      </c>
      <c r="AX953" s="12" t="s">
        <v>1124</v>
      </c>
      <c r="AY953" s="11">
        <v>0</v>
      </c>
      <c r="AZ953" s="13">
        <v>0</v>
      </c>
      <c r="BA953" s="13">
        <v>0</v>
      </c>
      <c r="BB953" s="34" t="s">
        <v>1166</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1160</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1161</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1167</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1168</v>
      </c>
      <c r="AZ955" s="13"/>
      <c r="BA955" s="13">
        <v>0</v>
      </c>
      <c r="BB955" s="34" t="s">
        <v>1169</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1170</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1171</v>
      </c>
      <c r="BC956" s="125">
        <v>0</v>
      </c>
      <c r="BD956" s="11">
        <v>0</v>
      </c>
      <c r="BE956" s="125">
        <v>0</v>
      </c>
      <c r="BF956" s="125">
        <v>0</v>
      </c>
      <c r="BG956" s="125">
        <v>0</v>
      </c>
      <c r="BH956" s="125">
        <v>0</v>
      </c>
      <c r="BI956" s="235" t="s">
        <v>1172</v>
      </c>
      <c r="BJ956" s="6">
        <v>0</v>
      </c>
      <c r="BK956" s="6">
        <v>0</v>
      </c>
      <c r="BL956" s="6">
        <v>0</v>
      </c>
      <c r="BM956" s="6">
        <v>0</v>
      </c>
      <c r="BN956" s="6">
        <v>0</v>
      </c>
      <c r="BO956" s="6">
        <v>0</v>
      </c>
    </row>
    <row r="957" spans="3:67" ht="20.100000000000001" customHeight="1">
      <c r="C957" s="11">
        <v>63103001</v>
      </c>
      <c r="D957" s="12" t="s">
        <v>1173</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156</v>
      </c>
      <c r="AU957" s="125">
        <v>0</v>
      </c>
      <c r="AV957" s="125">
        <v>0</v>
      </c>
      <c r="AW957" s="125">
        <v>0</v>
      </c>
      <c r="AX957" s="163" t="s">
        <v>158</v>
      </c>
      <c r="AY957" s="163">
        <v>0</v>
      </c>
      <c r="AZ957" s="125">
        <v>0</v>
      </c>
      <c r="BA957" s="125">
        <v>0</v>
      </c>
      <c r="BB957" s="34" t="s">
        <v>1174</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1145</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156</v>
      </c>
      <c r="AG958" s="6">
        <v>0</v>
      </c>
      <c r="AH958" s="6">
        <v>0</v>
      </c>
      <c r="AI958" s="6">
        <v>0</v>
      </c>
      <c r="AJ958" s="6">
        <v>0</v>
      </c>
      <c r="AK958" s="11">
        <v>0</v>
      </c>
      <c r="AL958" s="11">
        <v>0</v>
      </c>
      <c r="AM958" s="11">
        <v>0</v>
      </c>
      <c r="AN958" s="11">
        <v>0</v>
      </c>
      <c r="AO958" s="11">
        <v>0</v>
      </c>
      <c r="AP958" s="11">
        <v>0</v>
      </c>
      <c r="AQ958" s="11">
        <v>0</v>
      </c>
      <c r="AR958" s="6">
        <v>0</v>
      </c>
      <c r="AS958" s="11" t="s">
        <v>156</v>
      </c>
      <c r="AT958" s="12" t="s">
        <v>156</v>
      </c>
      <c r="AU958" s="11">
        <v>0</v>
      </c>
      <c r="AV958" s="14">
        <v>0</v>
      </c>
      <c r="AW958" s="14">
        <v>0</v>
      </c>
      <c r="AX958" s="12" t="s">
        <v>156</v>
      </c>
      <c r="AY958" s="11">
        <v>0</v>
      </c>
      <c r="AZ958" s="13">
        <v>0</v>
      </c>
      <c r="BA958" s="13">
        <v>0</v>
      </c>
      <c r="BB958" s="34" t="s">
        <v>1146</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1175</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1176</v>
      </c>
      <c r="AZ959" s="13">
        <v>0</v>
      </c>
      <c r="BA959" s="13">
        <v>0</v>
      </c>
      <c r="BB959" s="34" t="s">
        <v>1177</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1178</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156</v>
      </c>
      <c r="AT960" s="163" t="s">
        <v>157</v>
      </c>
      <c r="AU960" s="125">
        <v>0</v>
      </c>
      <c r="AV960" s="125">
        <v>0</v>
      </c>
      <c r="AW960" s="125">
        <v>0</v>
      </c>
      <c r="AX960" s="163" t="s">
        <v>158</v>
      </c>
      <c r="AY960" s="163" t="s">
        <v>156</v>
      </c>
      <c r="AZ960" s="125">
        <v>0</v>
      </c>
      <c r="BA960" s="125">
        <v>0</v>
      </c>
      <c r="BB960" s="174" t="s">
        <v>1179</v>
      </c>
      <c r="BC960" s="125">
        <v>0</v>
      </c>
      <c r="BD960" s="11">
        <v>0</v>
      </c>
      <c r="BE960" s="125">
        <v>0</v>
      </c>
      <c r="BF960" s="125">
        <v>0</v>
      </c>
      <c r="BG960" s="125">
        <v>0</v>
      </c>
      <c r="BH960" s="125">
        <v>0</v>
      </c>
      <c r="BI960" s="235" t="s">
        <v>1180</v>
      </c>
      <c r="BJ960" s="6">
        <v>1</v>
      </c>
      <c r="BK960" s="6">
        <v>0</v>
      </c>
      <c r="BL960" s="6">
        <v>0</v>
      </c>
      <c r="BM960" s="6">
        <v>0</v>
      </c>
      <c r="BN960" s="6">
        <v>0</v>
      </c>
      <c r="BO960" s="6">
        <v>0</v>
      </c>
    </row>
    <row r="961" spans="3:67" ht="20.100000000000001" customHeight="1">
      <c r="C961" s="24">
        <v>63103098</v>
      </c>
      <c r="D961" s="35" t="s">
        <v>1181</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156</v>
      </c>
      <c r="AT961" s="35" t="s">
        <v>157</v>
      </c>
      <c r="AU961" s="24">
        <v>0</v>
      </c>
      <c r="AV961" s="24">
        <v>0</v>
      </c>
      <c r="AW961" s="24">
        <v>0</v>
      </c>
      <c r="AX961" s="35" t="s">
        <v>158</v>
      </c>
      <c r="AY961" s="35" t="s">
        <v>156</v>
      </c>
      <c r="AZ961" s="24">
        <v>0</v>
      </c>
      <c r="BA961" s="24">
        <v>0</v>
      </c>
      <c r="BB961" s="127" t="s">
        <v>1182</v>
      </c>
      <c r="BC961" s="24">
        <v>0</v>
      </c>
      <c r="BD961" s="24">
        <v>0</v>
      </c>
      <c r="BE961" s="24">
        <v>0</v>
      </c>
      <c r="BF961" s="24">
        <v>0</v>
      </c>
      <c r="BG961" s="24">
        <v>0</v>
      </c>
      <c r="BH961" s="24">
        <v>0</v>
      </c>
      <c r="BI961" s="236" t="s">
        <v>1183</v>
      </c>
      <c r="BJ961" s="24">
        <v>1</v>
      </c>
      <c r="BK961" s="24">
        <v>0</v>
      </c>
      <c r="BL961" s="24">
        <v>0</v>
      </c>
      <c r="BM961" s="24">
        <v>0</v>
      </c>
      <c r="BN961" s="24">
        <v>0</v>
      </c>
      <c r="BO961" s="24">
        <v>0</v>
      </c>
    </row>
    <row r="962" spans="3:67" ht="20.100000000000001" customHeight="1">
      <c r="C962" s="24">
        <v>63103099</v>
      </c>
      <c r="D962" s="35" t="s">
        <v>1184</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156</v>
      </c>
      <c r="AU962" s="24">
        <v>0</v>
      </c>
      <c r="AV962" s="24">
        <v>0</v>
      </c>
      <c r="AW962" s="24">
        <v>0</v>
      </c>
      <c r="AX962" s="35" t="s">
        <v>1185</v>
      </c>
      <c r="AY962" s="24">
        <v>0</v>
      </c>
      <c r="AZ962" s="24">
        <v>0</v>
      </c>
      <c r="BA962" s="24">
        <v>0</v>
      </c>
      <c r="BB962" s="159" t="s">
        <v>1186</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1187</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156</v>
      </c>
      <c r="AT963" s="51" t="s">
        <v>156</v>
      </c>
      <c r="AU963" s="52" t="s">
        <v>888</v>
      </c>
      <c r="AV963" s="57">
        <v>0</v>
      </c>
      <c r="AW963" s="57">
        <v>0</v>
      </c>
      <c r="AX963" s="51" t="s">
        <v>158</v>
      </c>
      <c r="AY963" s="52" t="s">
        <v>156</v>
      </c>
      <c r="AZ963" s="58">
        <v>0</v>
      </c>
      <c r="BA963" s="58">
        <v>0</v>
      </c>
      <c r="BB963" s="73" t="s">
        <v>1188</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1189</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1190</v>
      </c>
      <c r="AS964" s="60" t="s">
        <v>156</v>
      </c>
      <c r="AT964" s="160" t="s">
        <v>157</v>
      </c>
      <c r="AU964" s="60" t="s">
        <v>888</v>
      </c>
      <c r="AV964" s="60">
        <v>0</v>
      </c>
      <c r="AW964" s="60">
        <v>40000003</v>
      </c>
      <c r="AX964" s="160" t="s">
        <v>158</v>
      </c>
      <c r="AY964" s="160" t="s">
        <v>156</v>
      </c>
      <c r="AZ964" s="60">
        <v>0</v>
      </c>
      <c r="BA964" s="60">
        <v>1</v>
      </c>
      <c r="BB964" s="170" t="s">
        <v>1191</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1192</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156</v>
      </c>
      <c r="AG965" s="60">
        <v>0</v>
      </c>
      <c r="AH965" s="60">
        <v>0</v>
      </c>
      <c r="AI965" s="60">
        <v>0</v>
      </c>
      <c r="AJ965" s="60">
        <v>0</v>
      </c>
      <c r="AK965" s="52">
        <v>0</v>
      </c>
      <c r="AL965" s="52">
        <v>0</v>
      </c>
      <c r="AM965" s="52">
        <v>0</v>
      </c>
      <c r="AN965" s="52">
        <v>0</v>
      </c>
      <c r="AO965" s="52">
        <v>0</v>
      </c>
      <c r="AP965" s="52">
        <v>0</v>
      </c>
      <c r="AQ965" s="52">
        <v>0</v>
      </c>
      <c r="AR965" s="60">
        <v>0</v>
      </c>
      <c r="AS965" s="52" t="s">
        <v>156</v>
      </c>
      <c r="AT965" s="51" t="s">
        <v>156</v>
      </c>
      <c r="AU965" s="52">
        <v>0</v>
      </c>
      <c r="AV965" s="57">
        <v>0</v>
      </c>
      <c r="AW965" s="57">
        <v>0</v>
      </c>
      <c r="AX965" s="51" t="s">
        <v>156</v>
      </c>
      <c r="AY965" s="52" t="s">
        <v>1193</v>
      </c>
      <c r="AZ965" s="58"/>
      <c r="BA965" s="58">
        <v>1</v>
      </c>
      <c r="BB965" s="73" t="s">
        <v>1194</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1189</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156</v>
      </c>
      <c r="AU966" s="161">
        <v>0</v>
      </c>
      <c r="AV966" s="161">
        <v>0</v>
      </c>
      <c r="AW966" s="161">
        <v>0</v>
      </c>
      <c r="AX966" s="162" t="s">
        <v>158</v>
      </c>
      <c r="AY966" s="162">
        <v>0</v>
      </c>
      <c r="AZ966" s="161">
        <v>0</v>
      </c>
      <c r="BA966" s="161">
        <v>1</v>
      </c>
      <c r="BB966" s="180" t="s">
        <v>1195</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1196</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156</v>
      </c>
      <c r="AT967" s="51" t="s">
        <v>156</v>
      </c>
      <c r="AU967" s="52" t="s">
        <v>888</v>
      </c>
      <c r="AV967" s="57">
        <v>0</v>
      </c>
      <c r="AW967" s="57">
        <v>0</v>
      </c>
      <c r="AX967" s="51" t="s">
        <v>158</v>
      </c>
      <c r="AY967" s="52" t="s">
        <v>156</v>
      </c>
      <c r="AZ967" s="58">
        <v>0</v>
      </c>
      <c r="BA967" s="58">
        <v>0</v>
      </c>
      <c r="BB967" s="73" t="s">
        <v>1197</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1198</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156</v>
      </c>
      <c r="AG968" s="60">
        <v>0</v>
      </c>
      <c r="AH968" s="60">
        <v>0</v>
      </c>
      <c r="AI968" s="60">
        <v>0</v>
      </c>
      <c r="AJ968" s="60">
        <v>0</v>
      </c>
      <c r="AK968" s="52">
        <v>0</v>
      </c>
      <c r="AL968" s="52">
        <v>0</v>
      </c>
      <c r="AM968" s="52">
        <v>0</v>
      </c>
      <c r="AN968" s="52">
        <v>0</v>
      </c>
      <c r="AO968" s="52">
        <v>0</v>
      </c>
      <c r="AP968" s="52">
        <v>0</v>
      </c>
      <c r="AQ968" s="52">
        <v>0</v>
      </c>
      <c r="AR968" s="60">
        <v>0</v>
      </c>
      <c r="AS968" s="52" t="s">
        <v>156</v>
      </c>
      <c r="AT968" s="51" t="s">
        <v>156</v>
      </c>
      <c r="AU968" s="52">
        <v>0</v>
      </c>
      <c r="AV968" s="57">
        <v>0</v>
      </c>
      <c r="AW968" s="57">
        <v>0</v>
      </c>
      <c r="AX968" s="51" t="s">
        <v>156</v>
      </c>
      <c r="AY968" s="52" t="s">
        <v>1199</v>
      </c>
      <c r="AZ968" s="58"/>
      <c r="BA968" s="58">
        <v>1</v>
      </c>
      <c r="BB968" s="73" t="s">
        <v>1200</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1201</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156</v>
      </c>
      <c r="AG969" s="60">
        <v>0</v>
      </c>
      <c r="AH969" s="60">
        <v>0</v>
      </c>
      <c r="AI969" s="60">
        <v>0</v>
      </c>
      <c r="AJ969" s="60">
        <v>0</v>
      </c>
      <c r="AK969" s="52">
        <v>0</v>
      </c>
      <c r="AL969" s="52">
        <v>0</v>
      </c>
      <c r="AM969" s="52">
        <v>0</v>
      </c>
      <c r="AN969" s="52">
        <v>0</v>
      </c>
      <c r="AO969" s="52">
        <v>0</v>
      </c>
      <c r="AP969" s="52">
        <v>0</v>
      </c>
      <c r="AQ969" s="52">
        <v>0</v>
      </c>
      <c r="AR969" s="60">
        <v>0</v>
      </c>
      <c r="AS969" s="52" t="s">
        <v>156</v>
      </c>
      <c r="AT969" s="51" t="s">
        <v>156</v>
      </c>
      <c r="AU969" s="52">
        <v>0</v>
      </c>
      <c r="AV969" s="57">
        <v>0</v>
      </c>
      <c r="AW969" s="57">
        <v>0</v>
      </c>
      <c r="AX969" s="51" t="s">
        <v>156</v>
      </c>
      <c r="AY969" s="52" t="s">
        <v>1202</v>
      </c>
      <c r="AZ969" s="58"/>
      <c r="BA969" s="58">
        <v>1</v>
      </c>
      <c r="BB969" s="73" t="s">
        <v>1203</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750</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157</v>
      </c>
      <c r="AU970" s="57" t="s">
        <v>347</v>
      </c>
      <c r="AV970" s="57">
        <v>10000009</v>
      </c>
      <c r="AW970" s="57">
        <v>21100050</v>
      </c>
      <c r="AX970" s="56" t="s">
        <v>158</v>
      </c>
      <c r="AY970" s="56">
        <v>0</v>
      </c>
      <c r="AZ970" s="58">
        <v>0</v>
      </c>
      <c r="BA970" s="58">
        <v>1</v>
      </c>
      <c r="BB970" s="149" t="s">
        <v>1204</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1150</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156</v>
      </c>
      <c r="AT971" s="163" t="s">
        <v>156</v>
      </c>
      <c r="AU971" s="115" t="s">
        <v>888</v>
      </c>
      <c r="AV971" s="125">
        <v>0</v>
      </c>
      <c r="AW971" s="125">
        <v>0</v>
      </c>
      <c r="AX971" s="163" t="s">
        <v>158</v>
      </c>
      <c r="AY971" s="163" t="s">
        <v>156</v>
      </c>
      <c r="AZ971" s="125">
        <v>0</v>
      </c>
      <c r="BA971" s="125">
        <v>1</v>
      </c>
      <c r="BB971" s="174" t="s">
        <v>1205</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1206</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156</v>
      </c>
      <c r="AU972" s="115">
        <v>0</v>
      </c>
      <c r="AV972" s="119">
        <v>0</v>
      </c>
      <c r="AW972" s="119">
        <v>0</v>
      </c>
      <c r="AX972" s="116" t="s">
        <v>1124</v>
      </c>
      <c r="AY972" s="115">
        <v>0</v>
      </c>
      <c r="AZ972" s="117">
        <v>0</v>
      </c>
      <c r="BA972" s="117">
        <v>0</v>
      </c>
      <c r="BB972" s="148" t="s">
        <v>1207</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1160</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156</v>
      </c>
      <c r="AG973" s="118">
        <v>0</v>
      </c>
      <c r="AH973" s="118">
        <v>0</v>
      </c>
      <c r="AI973" s="118">
        <v>0</v>
      </c>
      <c r="AJ973" s="118">
        <v>0</v>
      </c>
      <c r="AK973" s="115">
        <v>0</v>
      </c>
      <c r="AL973" s="115">
        <v>0</v>
      </c>
      <c r="AM973" s="115">
        <v>0</v>
      </c>
      <c r="AN973" s="115">
        <v>0</v>
      </c>
      <c r="AO973" s="115">
        <v>0</v>
      </c>
      <c r="AP973" s="115">
        <v>0</v>
      </c>
      <c r="AQ973" s="115">
        <v>0</v>
      </c>
      <c r="AR973" s="118">
        <v>0</v>
      </c>
      <c r="AS973" s="115" t="s">
        <v>156</v>
      </c>
      <c r="AT973" s="116" t="s">
        <v>156</v>
      </c>
      <c r="AU973" s="115">
        <v>0</v>
      </c>
      <c r="AV973" s="119">
        <v>0</v>
      </c>
      <c r="AW973" s="119">
        <v>0</v>
      </c>
      <c r="AX973" s="116" t="s">
        <v>156</v>
      </c>
      <c r="AY973" s="115">
        <v>0</v>
      </c>
      <c r="AZ973" s="117"/>
      <c r="BA973" s="117"/>
      <c r="BB973" s="148" t="s">
        <v>1161</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1208</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156</v>
      </c>
      <c r="AG974" s="118">
        <v>0</v>
      </c>
      <c r="AH974" s="118">
        <v>0</v>
      </c>
      <c r="AI974" s="118">
        <v>0</v>
      </c>
      <c r="AJ974" s="118">
        <v>0</v>
      </c>
      <c r="AK974" s="115">
        <v>0</v>
      </c>
      <c r="AL974" s="115">
        <v>0</v>
      </c>
      <c r="AM974" s="115">
        <v>0</v>
      </c>
      <c r="AN974" s="115">
        <v>0</v>
      </c>
      <c r="AO974" s="115">
        <v>0</v>
      </c>
      <c r="AP974" s="115">
        <v>0</v>
      </c>
      <c r="AQ974" s="115">
        <v>0</v>
      </c>
      <c r="AR974" s="118">
        <v>90000006</v>
      </c>
      <c r="AS974" s="115" t="s">
        <v>156</v>
      </c>
      <c r="AT974" s="116" t="s">
        <v>156</v>
      </c>
      <c r="AU974" s="115">
        <v>0</v>
      </c>
      <c r="AV974" s="119">
        <v>0</v>
      </c>
      <c r="AW974" s="119">
        <v>0</v>
      </c>
      <c r="AX974" s="116" t="s">
        <v>156</v>
      </c>
      <c r="AY974" s="115" t="s">
        <v>1209</v>
      </c>
      <c r="AZ974" s="117"/>
      <c r="BA974" s="117"/>
      <c r="BB974" s="148" t="s">
        <v>1210</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1211</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156</v>
      </c>
      <c r="AT975" s="51" t="s">
        <v>157</v>
      </c>
      <c r="AU975" s="52" t="s">
        <v>789</v>
      </c>
      <c r="AV975" s="57">
        <v>0</v>
      </c>
      <c r="AW975" s="57">
        <v>21101051</v>
      </c>
      <c r="AX975" s="51" t="s">
        <v>854</v>
      </c>
      <c r="AY975" s="237" t="s">
        <v>1212</v>
      </c>
      <c r="AZ975" s="58">
        <v>0</v>
      </c>
      <c r="BA975" s="58">
        <v>0</v>
      </c>
      <c r="BB975" s="155" t="s">
        <v>1213</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1211</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156</v>
      </c>
      <c r="AT976" s="151"/>
      <c r="AU976" s="146">
        <v>0</v>
      </c>
      <c r="AV976" s="146">
        <v>0</v>
      </c>
      <c r="AW976" s="146">
        <v>0</v>
      </c>
      <c r="AX976" s="151" t="s">
        <v>158</v>
      </c>
      <c r="AY976" s="151" t="s">
        <v>156</v>
      </c>
      <c r="AZ976" s="146">
        <v>0</v>
      </c>
      <c r="BA976" s="146">
        <v>0</v>
      </c>
      <c r="BB976" s="155" t="s">
        <v>1214</v>
      </c>
      <c r="BC976" s="146">
        <v>0</v>
      </c>
      <c r="BD976" s="115">
        <v>0</v>
      </c>
      <c r="BE976" s="146">
        <v>0</v>
      </c>
      <c r="BF976" s="146">
        <v>0</v>
      </c>
      <c r="BG976" s="146">
        <v>0</v>
      </c>
      <c r="BH976" s="146">
        <v>0</v>
      </c>
      <c r="BI976" s="238" t="s">
        <v>1215</v>
      </c>
      <c r="BJ976" s="118">
        <v>0</v>
      </c>
      <c r="BK976" s="118">
        <v>0</v>
      </c>
      <c r="BL976" s="118">
        <v>0</v>
      </c>
      <c r="BM976" s="118">
        <v>0</v>
      </c>
      <c r="BN976" s="118">
        <v>0</v>
      </c>
      <c r="BO976" s="118">
        <v>0</v>
      </c>
    </row>
    <row r="977" spans="3:67" ht="20.100000000000001" customHeight="1">
      <c r="C977" s="115">
        <v>63202001</v>
      </c>
      <c r="D977" s="116" t="s">
        <v>1216</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156</v>
      </c>
      <c r="AU977" s="115">
        <v>0</v>
      </c>
      <c r="AV977" s="119">
        <v>0</v>
      </c>
      <c r="AW977" s="119">
        <v>0</v>
      </c>
      <c r="AX977" s="116" t="s">
        <v>1124</v>
      </c>
      <c r="AY977" s="115">
        <v>0</v>
      </c>
      <c r="AZ977" s="117">
        <v>0</v>
      </c>
      <c r="BA977" s="117">
        <v>0</v>
      </c>
      <c r="BB977" s="148" t="s">
        <v>1217</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1129</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156</v>
      </c>
      <c r="AG978" s="118">
        <v>0</v>
      </c>
      <c r="AH978" s="118">
        <v>0</v>
      </c>
      <c r="AI978" s="118">
        <v>0</v>
      </c>
      <c r="AJ978" s="118">
        <v>0</v>
      </c>
      <c r="AK978" s="115">
        <v>0</v>
      </c>
      <c r="AL978" s="115">
        <v>0</v>
      </c>
      <c r="AM978" s="115">
        <v>0</v>
      </c>
      <c r="AN978" s="115">
        <v>0</v>
      </c>
      <c r="AO978" s="115">
        <v>0</v>
      </c>
      <c r="AP978" s="115">
        <v>0</v>
      </c>
      <c r="AQ978" s="115">
        <v>0</v>
      </c>
      <c r="AR978" s="118">
        <v>0</v>
      </c>
      <c r="AS978" s="115" t="s">
        <v>156</v>
      </c>
      <c r="AT978" s="116" t="s">
        <v>156</v>
      </c>
      <c r="AU978" s="115">
        <v>0</v>
      </c>
      <c r="AV978" s="119">
        <v>0</v>
      </c>
      <c r="AW978" s="119">
        <v>0</v>
      </c>
      <c r="AX978" s="116" t="s">
        <v>156</v>
      </c>
      <c r="AY978" s="115">
        <v>0</v>
      </c>
      <c r="AZ978" s="117"/>
      <c r="BA978" s="117"/>
      <c r="BB978" s="148" t="s">
        <v>1130</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1208</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156</v>
      </c>
      <c r="AG979" s="118">
        <v>0</v>
      </c>
      <c r="AH979" s="118">
        <v>0</v>
      </c>
      <c r="AI979" s="118">
        <v>0</v>
      </c>
      <c r="AJ979" s="118">
        <v>0</v>
      </c>
      <c r="AK979" s="115">
        <v>0</v>
      </c>
      <c r="AL979" s="115">
        <v>0</v>
      </c>
      <c r="AM979" s="115">
        <v>0</v>
      </c>
      <c r="AN979" s="115">
        <v>0</v>
      </c>
      <c r="AO979" s="115">
        <v>0</v>
      </c>
      <c r="AP979" s="115">
        <v>0</v>
      </c>
      <c r="AQ979" s="115">
        <v>0</v>
      </c>
      <c r="AR979" s="118">
        <v>90000006</v>
      </c>
      <c r="AS979" s="115" t="s">
        <v>156</v>
      </c>
      <c r="AT979" s="116" t="s">
        <v>156</v>
      </c>
      <c r="AU979" s="115">
        <v>0</v>
      </c>
      <c r="AV979" s="119">
        <v>0</v>
      </c>
      <c r="AW979" s="119">
        <v>0</v>
      </c>
      <c r="AX979" s="116" t="s">
        <v>156</v>
      </c>
      <c r="AY979" s="115" t="s">
        <v>1218</v>
      </c>
      <c r="AZ979" s="117"/>
      <c r="BA979" s="117"/>
      <c r="BB979" s="148" t="s">
        <v>1219</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1220</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158</v>
      </c>
      <c r="AY980" s="151">
        <v>0</v>
      </c>
      <c r="AZ980" s="146">
        <v>0</v>
      </c>
      <c r="BA980" s="146">
        <v>0</v>
      </c>
      <c r="BB980" s="155" t="s">
        <v>2306</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1220</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158</v>
      </c>
      <c r="AY981" s="151">
        <v>0</v>
      </c>
      <c r="AZ981" s="146">
        <v>0</v>
      </c>
      <c r="BA981" s="146">
        <v>1</v>
      </c>
      <c r="BB981" s="155" t="s">
        <v>1221</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1222</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156</v>
      </c>
      <c r="AU982" s="115">
        <v>0</v>
      </c>
      <c r="AV982" s="119">
        <v>0</v>
      </c>
      <c r="AW982" s="119">
        <v>0</v>
      </c>
      <c r="AX982" s="116" t="s">
        <v>1124</v>
      </c>
      <c r="AY982" s="115">
        <v>0</v>
      </c>
      <c r="AZ982" s="117">
        <v>0</v>
      </c>
      <c r="BA982" s="117">
        <v>0</v>
      </c>
      <c r="BB982" s="148" t="s">
        <v>1223</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1145</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0</v>
      </c>
      <c r="AS983" s="115" t="s">
        <v>156</v>
      </c>
      <c r="AT983" s="116" t="s">
        <v>156</v>
      </c>
      <c r="AU983" s="115">
        <v>0</v>
      </c>
      <c r="AV983" s="119">
        <v>0</v>
      </c>
      <c r="AW983" s="119">
        <v>0</v>
      </c>
      <c r="AX983" s="116" t="s">
        <v>156</v>
      </c>
      <c r="AY983" s="115">
        <v>0</v>
      </c>
      <c r="AZ983" s="117"/>
      <c r="BA983" s="117"/>
      <c r="BB983" s="148" t="s">
        <v>1146</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1208</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156</v>
      </c>
      <c r="AG984" s="118">
        <v>0</v>
      </c>
      <c r="AH984" s="118">
        <v>0</v>
      </c>
      <c r="AI984" s="118">
        <v>0</v>
      </c>
      <c r="AJ984" s="118">
        <v>0</v>
      </c>
      <c r="AK984" s="115">
        <v>0</v>
      </c>
      <c r="AL984" s="115">
        <v>0</v>
      </c>
      <c r="AM984" s="115">
        <v>0</v>
      </c>
      <c r="AN984" s="115">
        <v>0</v>
      </c>
      <c r="AO984" s="115">
        <v>0</v>
      </c>
      <c r="AP984" s="115">
        <v>0</v>
      </c>
      <c r="AQ984" s="115">
        <v>0</v>
      </c>
      <c r="AR984" s="118">
        <v>90000006</v>
      </c>
      <c r="AS984" s="115" t="s">
        <v>156</v>
      </c>
      <c r="AT984" s="116" t="s">
        <v>156</v>
      </c>
      <c r="AU984" s="115">
        <v>0</v>
      </c>
      <c r="AV984" s="119">
        <v>0</v>
      </c>
      <c r="AW984" s="119">
        <v>0</v>
      </c>
      <c r="AX984" s="116" t="s">
        <v>156</v>
      </c>
      <c r="AY984" s="115" t="s">
        <v>1209</v>
      </c>
      <c r="AZ984" s="117"/>
      <c r="BA984" s="117"/>
      <c r="BB984" s="148" t="s">
        <v>1210</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1224</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156</v>
      </c>
      <c r="AG985" s="6">
        <v>0</v>
      </c>
      <c r="AH985" s="6">
        <v>0</v>
      </c>
      <c r="AI985" s="6">
        <v>0</v>
      </c>
      <c r="AJ985" s="6">
        <v>0</v>
      </c>
      <c r="AK985" s="11">
        <v>0</v>
      </c>
      <c r="AL985" s="11">
        <v>0</v>
      </c>
      <c r="AM985" s="11">
        <v>0</v>
      </c>
      <c r="AN985" s="11">
        <v>0</v>
      </c>
      <c r="AO985" s="11">
        <v>0</v>
      </c>
      <c r="AP985" s="11">
        <v>0</v>
      </c>
      <c r="AQ985" s="11">
        <v>0</v>
      </c>
      <c r="AR985" s="6">
        <v>90000006</v>
      </c>
      <c r="AS985" s="11" t="s">
        <v>156</v>
      </c>
      <c r="AT985" s="12" t="s">
        <v>156</v>
      </c>
      <c r="AU985" s="11">
        <v>0</v>
      </c>
      <c r="AV985" s="14">
        <v>0</v>
      </c>
      <c r="AW985" s="14">
        <v>0</v>
      </c>
      <c r="AX985" s="12" t="s">
        <v>156</v>
      </c>
      <c r="AY985" s="11" t="s">
        <v>1225</v>
      </c>
      <c r="AZ985" s="13"/>
      <c r="BA985" s="13"/>
      <c r="BB985" s="34" t="s">
        <v>1226</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295</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156</v>
      </c>
      <c r="AT986" s="15" t="s">
        <v>157</v>
      </c>
      <c r="AU986" s="14" t="s">
        <v>888</v>
      </c>
      <c r="AV986" s="14">
        <v>0</v>
      </c>
      <c r="AW986" s="14">
        <v>40000003</v>
      </c>
      <c r="AX986" s="15" t="s">
        <v>158</v>
      </c>
      <c r="AY986" s="15" t="s">
        <v>156</v>
      </c>
      <c r="AZ986" s="13">
        <v>0</v>
      </c>
      <c r="BA986" s="13">
        <v>0</v>
      </c>
      <c r="BB986" s="68" t="s">
        <v>1227</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1059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156</v>
      </c>
      <c r="AT987" s="15" t="s">
        <v>157</v>
      </c>
      <c r="AU987" s="14" t="s">
        <v>888</v>
      </c>
      <c r="AV987" s="14">
        <v>0</v>
      </c>
      <c r="AW987" s="14">
        <v>0</v>
      </c>
      <c r="AX987" s="15" t="s">
        <v>158</v>
      </c>
      <c r="AY987" s="15" t="s">
        <v>156</v>
      </c>
      <c r="AZ987" s="13">
        <v>0</v>
      </c>
      <c r="BA987" s="13">
        <v>0</v>
      </c>
      <c r="BB987" s="68" t="s">
        <v>1228</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1229</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156</v>
      </c>
      <c r="AT988" s="15" t="s">
        <v>157</v>
      </c>
      <c r="AU988" s="14" t="s">
        <v>888</v>
      </c>
      <c r="AV988" s="14">
        <v>0</v>
      </c>
      <c r="AW988" s="14">
        <v>0</v>
      </c>
      <c r="AX988" s="15" t="s">
        <v>158</v>
      </c>
      <c r="AY988" s="15" t="s">
        <v>156</v>
      </c>
      <c r="AZ988" s="13">
        <v>0</v>
      </c>
      <c r="BA988" s="13">
        <v>0</v>
      </c>
      <c r="BB988" s="68" t="s">
        <v>1230</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2402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156</v>
      </c>
      <c r="AT989" s="15" t="s">
        <v>157</v>
      </c>
      <c r="AU989" s="14" t="s">
        <v>888</v>
      </c>
      <c r="AV989" s="14">
        <v>0</v>
      </c>
      <c r="AW989" s="14">
        <v>0</v>
      </c>
      <c r="AX989" s="15" t="s">
        <v>158</v>
      </c>
      <c r="AY989" s="15" t="s">
        <v>156</v>
      </c>
      <c r="AZ989" s="13">
        <v>0</v>
      </c>
      <c r="BA989" s="13">
        <v>0</v>
      </c>
      <c r="BB989" s="68" t="s">
        <v>1232</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367</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156</v>
      </c>
      <c r="AT990" s="15" t="s">
        <v>157</v>
      </c>
      <c r="AU990" s="14" t="s">
        <v>888</v>
      </c>
      <c r="AV990" s="14">
        <v>0</v>
      </c>
      <c r="AW990" s="14">
        <v>0</v>
      </c>
      <c r="AX990" s="15" t="s">
        <v>158</v>
      </c>
      <c r="AY990" s="15" t="s">
        <v>156</v>
      </c>
      <c r="AZ990" s="13">
        <v>0</v>
      </c>
      <c r="BA990" s="13">
        <v>0</v>
      </c>
      <c r="BB990" s="68" t="s">
        <v>1233</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1234</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156</v>
      </c>
      <c r="AT991" s="15" t="s">
        <v>157</v>
      </c>
      <c r="AU991" s="14" t="s">
        <v>888</v>
      </c>
      <c r="AV991" s="14">
        <v>0</v>
      </c>
      <c r="AW991" s="14">
        <v>0</v>
      </c>
      <c r="AX991" s="15" t="s">
        <v>158</v>
      </c>
      <c r="AY991" s="15" t="s">
        <v>156</v>
      </c>
      <c r="AZ991" s="13">
        <v>0</v>
      </c>
      <c r="BA991" s="13">
        <v>0</v>
      </c>
      <c r="BB991" s="68" t="s">
        <v>1235</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1236</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156</v>
      </c>
      <c r="AT992" s="15" t="s">
        <v>157</v>
      </c>
      <c r="AU992" s="14" t="s">
        <v>888</v>
      </c>
      <c r="AV992" s="14">
        <v>0</v>
      </c>
      <c r="AW992" s="14">
        <v>0</v>
      </c>
      <c r="AX992" s="15" t="s">
        <v>158</v>
      </c>
      <c r="AY992" s="15" t="s">
        <v>156</v>
      </c>
      <c r="AZ992" s="13">
        <v>0</v>
      </c>
      <c r="BA992" s="13">
        <v>0</v>
      </c>
      <c r="BB992" s="68" t="s">
        <v>1237</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399</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156</v>
      </c>
      <c r="AT993" s="15" t="s">
        <v>157</v>
      </c>
      <c r="AU993" s="14" t="s">
        <v>888</v>
      </c>
      <c r="AV993" s="14">
        <v>0</v>
      </c>
      <c r="AW993" s="14">
        <v>0</v>
      </c>
      <c r="AX993" s="15" t="s">
        <v>158</v>
      </c>
      <c r="AY993" s="15" t="s">
        <v>156</v>
      </c>
      <c r="AZ993" s="13">
        <v>0</v>
      </c>
      <c r="BA993" s="13">
        <v>0</v>
      </c>
      <c r="BB993" s="68" t="s">
        <v>1238</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1239</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195</v>
      </c>
      <c r="AU994" s="6" t="s">
        <v>905</v>
      </c>
      <c r="AV994" s="6" t="s">
        <v>156</v>
      </c>
      <c r="AW994" s="6">
        <v>0</v>
      </c>
      <c r="AX994" s="7" t="s">
        <v>158</v>
      </c>
      <c r="AY994" s="6">
        <v>0</v>
      </c>
      <c r="AZ994" s="6">
        <v>0</v>
      </c>
      <c r="BA994" s="6">
        <v>0</v>
      </c>
      <c r="BB994" s="32" t="s">
        <v>1240</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1241</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195</v>
      </c>
      <c r="AU995" s="6" t="s">
        <v>905</v>
      </c>
      <c r="AV995" s="6" t="s">
        <v>156</v>
      </c>
      <c r="AW995" s="6">
        <v>0</v>
      </c>
      <c r="AX995" s="7" t="s">
        <v>158</v>
      </c>
      <c r="AY995" s="6">
        <v>0</v>
      </c>
      <c r="AZ995" s="6">
        <v>0</v>
      </c>
      <c r="BA995" s="6">
        <v>0</v>
      </c>
      <c r="BB995" s="32" t="s">
        <v>1240</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1242</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156</v>
      </c>
      <c r="AT996" s="15" t="s">
        <v>157</v>
      </c>
      <c r="AU996" s="11" t="s">
        <v>347</v>
      </c>
      <c r="AV996" s="14">
        <v>10000007</v>
      </c>
      <c r="AW996" s="14">
        <v>70103003</v>
      </c>
      <c r="AX996" s="12" t="s">
        <v>158</v>
      </c>
      <c r="AY996" s="11" t="s">
        <v>1243</v>
      </c>
      <c r="AZ996" s="13">
        <v>0</v>
      </c>
      <c r="BA996" s="13">
        <v>0</v>
      </c>
      <c r="BB996" s="34" t="s">
        <v>1244</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1245</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195</v>
      </c>
      <c r="AU997" s="6" t="s">
        <v>905</v>
      </c>
      <c r="AV997" s="6" t="s">
        <v>156</v>
      </c>
      <c r="AW997" s="6">
        <v>0</v>
      </c>
      <c r="AX997" s="7" t="s">
        <v>158</v>
      </c>
      <c r="AY997" s="6">
        <v>0</v>
      </c>
      <c r="AZ997" s="6">
        <v>0</v>
      </c>
      <c r="BA997" s="6">
        <v>0</v>
      </c>
      <c r="BB997" s="32" t="s">
        <v>1240</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1108</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184</v>
      </c>
      <c r="AU998" s="14" t="s">
        <v>842</v>
      </c>
      <c r="AV998" s="14">
        <v>10000011</v>
      </c>
      <c r="AW998" s="14">
        <v>20001010</v>
      </c>
      <c r="AX998" s="15" t="s">
        <v>191</v>
      </c>
      <c r="AY998" s="15" t="s">
        <v>156</v>
      </c>
      <c r="AZ998" s="13">
        <v>0</v>
      </c>
      <c r="BA998" s="13">
        <v>0</v>
      </c>
      <c r="BB998" s="34" t="s">
        <v>1109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726</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477</v>
      </c>
      <c r="AU999" s="14">
        <v>0</v>
      </c>
      <c r="AV999" s="14">
        <v>10007001</v>
      </c>
      <c r="AW999" s="14">
        <v>0</v>
      </c>
      <c r="AX999" s="15" t="s">
        <v>158</v>
      </c>
      <c r="AY999" s="15" t="s">
        <v>156</v>
      </c>
      <c r="AZ999" s="13">
        <v>0</v>
      </c>
      <c r="BA999" s="13">
        <v>0</v>
      </c>
      <c r="BB999" s="68" t="s">
        <v>1246</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1242</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156</v>
      </c>
      <c r="AT1000" s="15" t="s">
        <v>157</v>
      </c>
      <c r="AU1000" s="11" t="s">
        <v>347</v>
      </c>
      <c r="AV1000" s="14">
        <v>10000011</v>
      </c>
      <c r="AW1000" s="14">
        <v>70204001</v>
      </c>
      <c r="AX1000" s="12" t="s">
        <v>158</v>
      </c>
      <c r="AY1000" s="11" t="s">
        <v>1247</v>
      </c>
      <c r="AZ1000" s="13">
        <v>0</v>
      </c>
      <c r="BA1000" s="13">
        <v>0</v>
      </c>
      <c r="BB1000" s="34" t="s">
        <v>1244</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1108</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184</v>
      </c>
      <c r="AU1001" s="14" t="s">
        <v>842</v>
      </c>
      <c r="AV1001" s="14">
        <v>10000011</v>
      </c>
      <c r="AW1001" s="14">
        <v>70204001</v>
      </c>
      <c r="AX1001" s="15" t="s">
        <v>191</v>
      </c>
      <c r="AY1001" s="15" t="s">
        <v>156</v>
      </c>
      <c r="AZ1001" s="13">
        <v>0</v>
      </c>
      <c r="BA1001" s="13">
        <v>0</v>
      </c>
      <c r="BB1001" s="34" t="s">
        <v>1109</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2430</v>
      </c>
      <c r="E1002" s="14">
        <v>1</v>
      </c>
      <c r="F1002" s="11">
        <v>62021501</v>
      </c>
      <c r="G1002" s="11">
        <v>0</v>
      </c>
      <c r="H1002" s="13">
        <v>0</v>
      </c>
      <c r="I1002" s="11">
        <v>0</v>
      </c>
      <c r="J1002" s="11">
        <v>0</v>
      </c>
      <c r="K1002" s="14">
        <v>0</v>
      </c>
      <c r="L1002" s="11">
        <v>0</v>
      </c>
      <c r="M1002" s="11">
        <v>0</v>
      </c>
      <c r="N1002" s="11">
        <v>2</v>
      </c>
      <c r="O1002" s="11">
        <v>1</v>
      </c>
      <c r="P1002" s="11">
        <v>0.2</v>
      </c>
      <c r="Q1002" s="11">
        <v>0</v>
      </c>
      <c r="R1002" s="6">
        <v>0</v>
      </c>
      <c r="S1002" s="11">
        <v>0</v>
      </c>
      <c r="T1002" s="11">
        <v>1</v>
      </c>
      <c r="U1002" s="11">
        <v>2</v>
      </c>
      <c r="V1002" s="11">
        <v>0</v>
      </c>
      <c r="W1002" s="11">
        <v>0</v>
      </c>
      <c r="X1002" s="11">
        <v>0</v>
      </c>
      <c r="Y1002" s="11">
        <v>0</v>
      </c>
      <c r="Z1002" s="11">
        <v>0</v>
      </c>
      <c r="AA1002" s="11">
        <v>0</v>
      </c>
      <c r="AB1002" s="11">
        <v>0</v>
      </c>
      <c r="AC1002" s="11">
        <v>0</v>
      </c>
      <c r="AD1002" s="11">
        <v>30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156</v>
      </c>
      <c r="AT1002" s="12" t="s">
        <v>157</v>
      </c>
      <c r="AU1002" s="11" t="s">
        <v>354</v>
      </c>
      <c r="AV1002" s="14">
        <v>0</v>
      </c>
      <c r="AW1002" s="14">
        <v>21101051</v>
      </c>
      <c r="AX1002" s="12" t="s">
        <v>854</v>
      </c>
      <c r="AY1002" s="230" t="s">
        <v>2431</v>
      </c>
      <c r="AZ1002" s="13">
        <v>0</v>
      </c>
      <c r="BA1002" s="13">
        <v>0</v>
      </c>
      <c r="BB1002" s="34" t="s">
        <v>2432</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866</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157</v>
      </c>
      <c r="AU1003" s="14" t="s">
        <v>354</v>
      </c>
      <c r="AV1003" s="14">
        <v>10003002</v>
      </c>
      <c r="AW1003" s="14">
        <v>70204006</v>
      </c>
      <c r="AX1003" s="15" t="s">
        <v>378</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867</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157</v>
      </c>
      <c r="AU1004" s="14" t="s">
        <v>842</v>
      </c>
      <c r="AV1004" s="14">
        <v>10000006</v>
      </c>
      <c r="AW1004" s="14">
        <v>21100010</v>
      </c>
      <c r="AX1004" s="15" t="s">
        <v>158</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758</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156</v>
      </c>
      <c r="AT1005" s="35" t="s">
        <v>157</v>
      </c>
      <c r="AU1005" s="24" t="s">
        <v>1248</v>
      </c>
      <c r="AV1005" s="24">
        <v>0</v>
      </c>
      <c r="AW1005" s="24">
        <v>40000003</v>
      </c>
      <c r="AX1005" s="35" t="s">
        <v>158</v>
      </c>
      <c r="AY1005" s="35" t="s">
        <v>156</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758</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156</v>
      </c>
      <c r="AT1006" s="35" t="s">
        <v>157</v>
      </c>
      <c r="AU1006" s="24" t="s">
        <v>1248</v>
      </c>
      <c r="AV1006" s="24">
        <v>0</v>
      </c>
      <c r="AW1006" s="24">
        <v>40000003</v>
      </c>
      <c r="AX1006" s="35" t="s">
        <v>158</v>
      </c>
      <c r="AY1006" s="35" t="s">
        <v>156</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758</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156</v>
      </c>
      <c r="AT1007" s="35" t="s">
        <v>157</v>
      </c>
      <c r="AU1007" s="24" t="s">
        <v>1248</v>
      </c>
      <c r="AV1007" s="24">
        <v>0</v>
      </c>
      <c r="AW1007" s="24">
        <v>40000003</v>
      </c>
      <c r="AX1007" s="35" t="s">
        <v>158</v>
      </c>
      <c r="AY1007" s="35" t="s">
        <v>156</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758</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156</v>
      </c>
      <c r="AT1008" s="35" t="s">
        <v>157</v>
      </c>
      <c r="AU1008" s="24" t="s">
        <v>1248</v>
      </c>
      <c r="AV1008" s="24">
        <v>0</v>
      </c>
      <c r="AW1008" s="24">
        <v>40000003</v>
      </c>
      <c r="AX1008" s="35" t="s">
        <v>158</v>
      </c>
      <c r="AY1008" s="35" t="s">
        <v>156</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758</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156</v>
      </c>
      <c r="AT1009" s="35" t="s">
        <v>157</v>
      </c>
      <c r="AU1009" s="24" t="s">
        <v>1248</v>
      </c>
      <c r="AV1009" s="24">
        <v>0</v>
      </c>
      <c r="AW1009" s="24">
        <v>40000003</v>
      </c>
      <c r="AX1009" s="35" t="s">
        <v>158</v>
      </c>
      <c r="AY1009" s="35" t="s">
        <v>156</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1249</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223" t="s">
        <v>2446</v>
      </c>
      <c r="AS1010" s="14" t="s">
        <v>156</v>
      </c>
      <c r="AT1010" s="15" t="s">
        <v>157</v>
      </c>
      <c r="AU1010" s="14" t="s">
        <v>1248</v>
      </c>
      <c r="AV1010" s="14">
        <v>0</v>
      </c>
      <c r="AW1010" s="14">
        <v>40000003</v>
      </c>
      <c r="AX1010" s="15" t="s">
        <v>158</v>
      </c>
      <c r="AY1010" s="15" t="s">
        <v>156</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1250</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156</v>
      </c>
      <c r="AT1011" s="15" t="s">
        <v>157</v>
      </c>
      <c r="AU1011" s="14" t="s">
        <v>1248</v>
      </c>
      <c r="AV1011" s="14">
        <v>0</v>
      </c>
      <c r="AW1011" s="14">
        <v>40000003</v>
      </c>
      <c r="AX1011" s="15" t="s">
        <v>158</v>
      </c>
      <c r="AY1011" s="15" t="s">
        <v>156</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1251</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1252</v>
      </c>
      <c r="AS1012" s="14" t="s">
        <v>156</v>
      </c>
      <c r="AT1012" s="15" t="s">
        <v>157</v>
      </c>
      <c r="AU1012" s="14" t="s">
        <v>1248</v>
      </c>
      <c r="AV1012" s="14">
        <v>0</v>
      </c>
      <c r="AW1012" s="14">
        <v>40000003</v>
      </c>
      <c r="AX1012" s="15" t="s">
        <v>158</v>
      </c>
      <c r="AY1012" s="15" t="s">
        <v>156</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1253</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156</v>
      </c>
      <c r="AT1013" s="15" t="s">
        <v>157</v>
      </c>
      <c r="AU1013" s="14" t="s">
        <v>1248</v>
      </c>
      <c r="AV1013" s="14">
        <v>0</v>
      </c>
      <c r="AW1013" s="14">
        <v>40000003</v>
      </c>
      <c r="AX1013" s="15" t="s">
        <v>158</v>
      </c>
      <c r="AY1013" s="15" t="s">
        <v>156</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1254</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156</v>
      </c>
      <c r="AT1014" s="15" t="s">
        <v>157</v>
      </c>
      <c r="AU1014" s="14" t="s">
        <v>1248</v>
      </c>
      <c r="AV1014" s="14">
        <v>0</v>
      </c>
      <c r="AW1014" s="14">
        <v>40000003</v>
      </c>
      <c r="AX1014" s="15" t="s">
        <v>158</v>
      </c>
      <c r="AY1014" s="15" t="s">
        <v>156</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1255</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1256</v>
      </c>
      <c r="AS1015" s="14" t="s">
        <v>156</v>
      </c>
      <c r="AT1015" s="15" t="s">
        <v>157</v>
      </c>
      <c r="AU1015" s="14" t="s">
        <v>1248</v>
      </c>
      <c r="AV1015" s="14">
        <v>0</v>
      </c>
      <c r="AW1015" s="14">
        <v>40000003</v>
      </c>
      <c r="AX1015" s="15" t="s">
        <v>158</v>
      </c>
      <c r="AY1015" s="15" t="s">
        <v>156</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1257</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156</v>
      </c>
      <c r="AT1016" s="15" t="s">
        <v>157</v>
      </c>
      <c r="AU1016" s="14" t="s">
        <v>1248</v>
      </c>
      <c r="AV1016" s="14">
        <v>0</v>
      </c>
      <c r="AW1016" s="14">
        <v>40000003</v>
      </c>
      <c r="AX1016" s="15" t="s">
        <v>158</v>
      </c>
      <c r="AY1016" s="15" t="s">
        <v>156</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1258</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156</v>
      </c>
      <c r="AT1017" s="15" t="s">
        <v>157</v>
      </c>
      <c r="AU1017" s="14" t="s">
        <v>1248</v>
      </c>
      <c r="AV1017" s="14">
        <v>0</v>
      </c>
      <c r="AW1017" s="14">
        <v>40000003</v>
      </c>
      <c r="AX1017" s="15" t="s">
        <v>158</v>
      </c>
      <c r="AY1017" s="15" t="s">
        <v>156</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1259</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156</v>
      </c>
      <c r="AT1018" s="15" t="s">
        <v>157</v>
      </c>
      <c r="AU1018" s="14" t="s">
        <v>1248</v>
      </c>
      <c r="AV1018" s="14">
        <v>0</v>
      </c>
      <c r="AW1018" s="14">
        <v>40000003</v>
      </c>
      <c r="AX1018" s="15" t="s">
        <v>158</v>
      </c>
      <c r="AY1018" s="15" t="s">
        <v>156</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1260</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156</v>
      </c>
      <c r="AT1019" s="15" t="s">
        <v>157</v>
      </c>
      <c r="AU1019" s="14" t="s">
        <v>1248</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1261</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156</v>
      </c>
      <c r="AT1020" s="15" t="s">
        <v>157</v>
      </c>
      <c r="AU1020" s="14" t="s">
        <v>1248</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1262</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223" t="s">
        <v>2441</v>
      </c>
      <c r="AS1021" s="14" t="s">
        <v>156</v>
      </c>
      <c r="AT1021" s="15" t="s">
        <v>157</v>
      </c>
      <c r="AU1021" s="14" t="s">
        <v>1248</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1263</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156</v>
      </c>
      <c r="AT1022" s="15" t="s">
        <v>157</v>
      </c>
      <c r="AU1022" s="14" t="s">
        <v>1248</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1264</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1265</v>
      </c>
      <c r="AS1023" s="14" t="s">
        <v>156</v>
      </c>
      <c r="AT1023" s="15" t="s">
        <v>157</v>
      </c>
      <c r="AU1023" s="14" t="s">
        <v>1248</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1266</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156</v>
      </c>
      <c r="AT1024" s="15" t="s">
        <v>157</v>
      </c>
      <c r="AU1024" s="14" t="s">
        <v>1248</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1267</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156</v>
      </c>
      <c r="AT1025" s="15" t="s">
        <v>157</v>
      </c>
      <c r="AU1025" s="14" t="s">
        <v>1248</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1268</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1269</v>
      </c>
      <c r="AS1026" s="14" t="s">
        <v>156</v>
      </c>
      <c r="AT1026" s="15" t="s">
        <v>157</v>
      </c>
      <c r="AU1026" s="14" t="s">
        <v>1248</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1270</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156</v>
      </c>
      <c r="AT1027" s="15" t="s">
        <v>157</v>
      </c>
      <c r="AU1027" s="14" t="s">
        <v>1248</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1271</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156</v>
      </c>
      <c r="AT1028" s="15" t="s">
        <v>157</v>
      </c>
      <c r="AU1028" s="14" t="s">
        <v>1248</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1272</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156</v>
      </c>
      <c r="AT1029" s="15" t="s">
        <v>157</v>
      </c>
      <c r="AU1029" s="14" t="s">
        <v>1248</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1273</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156</v>
      </c>
      <c r="AT1030" s="15" t="s">
        <v>157</v>
      </c>
      <c r="AU1030" s="14" t="s">
        <v>1248</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1274</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156</v>
      </c>
      <c r="AT1031" s="15" t="s">
        <v>157</v>
      </c>
      <c r="AU1031" s="14" t="s">
        <v>1248</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1275</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223" t="s">
        <v>2442</v>
      </c>
      <c r="AS1032" s="14" t="s">
        <v>156</v>
      </c>
      <c r="AT1032" s="15" t="s">
        <v>157</v>
      </c>
      <c r="AU1032" s="14" t="s">
        <v>1248</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1276</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156</v>
      </c>
      <c r="AT1033" s="15" t="s">
        <v>157</v>
      </c>
      <c r="AU1033" s="14" t="s">
        <v>1248</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1277</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1278</v>
      </c>
      <c r="AS1034" s="14" t="s">
        <v>156</v>
      </c>
      <c r="AT1034" s="15" t="s">
        <v>157</v>
      </c>
      <c r="AU1034" s="14" t="s">
        <v>1248</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1279</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156</v>
      </c>
      <c r="AT1035" s="15" t="s">
        <v>157</v>
      </c>
      <c r="AU1035" s="14" t="s">
        <v>1248</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1280</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156</v>
      </c>
      <c r="AT1036" s="15" t="s">
        <v>157</v>
      </c>
      <c r="AU1036" s="14" t="s">
        <v>1248</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1281</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1282</v>
      </c>
      <c r="AS1037" s="14" t="s">
        <v>156</v>
      </c>
      <c r="AT1037" s="15" t="s">
        <v>157</v>
      </c>
      <c r="AU1037" s="14" t="s">
        <v>1248</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1283</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156</v>
      </c>
      <c r="AT1038" s="15" t="s">
        <v>157</v>
      </c>
      <c r="AU1038" s="14" t="s">
        <v>1248</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1284</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156</v>
      </c>
      <c r="AT1039" s="15" t="s">
        <v>157</v>
      </c>
      <c r="AU1039" s="14" t="s">
        <v>1248</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1285</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156</v>
      </c>
      <c r="AT1040" s="15" t="s">
        <v>157</v>
      </c>
      <c r="AU1040" s="14" t="s">
        <v>1248</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1286</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156</v>
      </c>
      <c r="AT1041" s="15" t="s">
        <v>157</v>
      </c>
      <c r="AU1041" s="14" t="s">
        <v>1248</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1287</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156</v>
      </c>
      <c r="AT1042" s="15" t="s">
        <v>157</v>
      </c>
      <c r="AU1042" s="14" t="s">
        <v>1248</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1288</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223" t="s">
        <v>2443</v>
      </c>
      <c r="AS1043" s="14" t="s">
        <v>156</v>
      </c>
      <c r="AT1043" s="15" t="s">
        <v>157</v>
      </c>
      <c r="AU1043" s="14" t="s">
        <v>1248</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1289</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156</v>
      </c>
      <c r="AT1044" s="15" t="s">
        <v>157</v>
      </c>
      <c r="AU1044" s="14" t="s">
        <v>1248</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1290</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1291</v>
      </c>
      <c r="AS1045" s="14" t="s">
        <v>156</v>
      </c>
      <c r="AT1045" s="15" t="s">
        <v>157</v>
      </c>
      <c r="AU1045" s="14" t="s">
        <v>1248</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1292</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156</v>
      </c>
      <c r="AT1046" s="15" t="s">
        <v>157</v>
      </c>
      <c r="AU1046" s="14" t="s">
        <v>1248</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1293</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156</v>
      </c>
      <c r="AT1047" s="15" t="s">
        <v>157</v>
      </c>
      <c r="AU1047" s="14" t="s">
        <v>1248</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1294</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1295</v>
      </c>
      <c r="AS1048" s="14" t="s">
        <v>156</v>
      </c>
      <c r="AT1048" s="15" t="s">
        <v>157</v>
      </c>
      <c r="AU1048" s="14" t="s">
        <v>1248</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1296</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156</v>
      </c>
      <c r="AT1049" s="15" t="s">
        <v>157</v>
      </c>
      <c r="AU1049" s="14" t="s">
        <v>1248</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1297</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156</v>
      </c>
      <c r="AT1050" s="15" t="s">
        <v>157</v>
      </c>
      <c r="AU1050" s="14" t="s">
        <v>1248</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1298</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156</v>
      </c>
      <c r="AT1051" s="15" t="s">
        <v>157</v>
      </c>
      <c r="AU1051" s="14" t="s">
        <v>1248</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1299</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156</v>
      </c>
      <c r="AT1052" s="15" t="s">
        <v>157</v>
      </c>
      <c r="AU1052" s="14" t="s">
        <v>1248</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1300</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156</v>
      </c>
      <c r="AT1053" s="15" t="s">
        <v>157</v>
      </c>
      <c r="AU1053" s="14" t="s">
        <v>1248</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1301</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223" t="s">
        <v>2444</v>
      </c>
      <c r="AS1054" s="14" t="s">
        <v>156</v>
      </c>
      <c r="AT1054" s="15" t="s">
        <v>157</v>
      </c>
      <c r="AU1054" s="14" t="s">
        <v>1248</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1302</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156</v>
      </c>
      <c r="AT1055" s="15" t="s">
        <v>157</v>
      </c>
      <c r="AU1055" s="14" t="s">
        <v>1248</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1303</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1304</v>
      </c>
      <c r="AS1056" s="14" t="s">
        <v>156</v>
      </c>
      <c r="AT1056" s="15" t="s">
        <v>157</v>
      </c>
      <c r="AU1056" s="14" t="s">
        <v>1248</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1305</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156</v>
      </c>
      <c r="AT1057" s="15" t="s">
        <v>157</v>
      </c>
      <c r="AU1057" s="14" t="s">
        <v>1248</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1306</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156</v>
      </c>
      <c r="AT1058" s="15" t="s">
        <v>157</v>
      </c>
      <c r="AU1058" s="14" t="s">
        <v>1248</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1307</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1308</v>
      </c>
      <c r="AS1059" s="14" t="s">
        <v>156</v>
      </c>
      <c r="AT1059" s="15" t="s">
        <v>157</v>
      </c>
      <c r="AU1059" s="14" t="s">
        <v>1248</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1309</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156</v>
      </c>
      <c r="AT1060" s="15" t="s">
        <v>157</v>
      </c>
      <c r="AU1060" s="14" t="s">
        <v>1248</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1310</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156</v>
      </c>
      <c r="AT1061" s="15" t="s">
        <v>157</v>
      </c>
      <c r="AU1061" s="14" t="s">
        <v>1248</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1311</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156</v>
      </c>
      <c r="AT1062" s="15" t="s">
        <v>157</v>
      </c>
      <c r="AU1062" s="14" t="s">
        <v>1248</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1312</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156</v>
      </c>
      <c r="AT1063" s="15" t="s">
        <v>157</v>
      </c>
      <c r="AU1063" s="14" t="s">
        <v>1248</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1313</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156</v>
      </c>
      <c r="AT1064" s="15" t="s">
        <v>157</v>
      </c>
      <c r="AU1064" s="14" t="s">
        <v>1248</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1314</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223" t="s">
        <v>2445</v>
      </c>
      <c r="AS1065" s="14" t="s">
        <v>156</v>
      </c>
      <c r="AT1065" s="15" t="s">
        <v>157</v>
      </c>
      <c r="AU1065" s="14" t="s">
        <v>1248</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1315</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156</v>
      </c>
      <c r="AT1066" s="15" t="s">
        <v>157</v>
      </c>
      <c r="AU1066" s="14" t="s">
        <v>1248</v>
      </c>
      <c r="AV1066" s="14">
        <v>0</v>
      </c>
      <c r="AW1066" s="14">
        <v>40000003</v>
      </c>
      <c r="AX1066" s="15" t="s">
        <v>158</v>
      </c>
      <c r="AY1066" s="15" t="s">
        <v>156</v>
      </c>
      <c r="AZ1066" s="13">
        <v>0</v>
      </c>
      <c r="BA1066" s="13">
        <v>0</v>
      </c>
      <c r="BB1066" s="68" t="s">
        <v>1316</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1317</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157</v>
      </c>
      <c r="AU1067" s="52" t="s">
        <v>167</v>
      </c>
      <c r="AV1067" s="14">
        <v>10000007</v>
      </c>
      <c r="AW1067" s="14">
        <v>70203006</v>
      </c>
      <c r="AX1067" s="12" t="s">
        <v>158</v>
      </c>
      <c r="AY1067" s="11">
        <v>0</v>
      </c>
      <c r="AZ1067" s="13">
        <v>0</v>
      </c>
      <c r="BA1067" s="13">
        <v>0</v>
      </c>
      <c r="BB1067" s="34" t="s">
        <v>1318</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1319</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396</v>
      </c>
      <c r="AU1068" s="6" t="s">
        <v>842</v>
      </c>
      <c r="AV1068" s="14">
        <v>10000007</v>
      </c>
      <c r="AW1068" s="14">
        <v>70203007</v>
      </c>
      <c r="AX1068" s="15" t="s">
        <v>228</v>
      </c>
      <c r="AY1068" s="15" t="s">
        <v>258</v>
      </c>
      <c r="AZ1068" s="13">
        <v>0</v>
      </c>
      <c r="BA1068" s="13">
        <v>0</v>
      </c>
      <c r="BB1068" s="34" t="s">
        <v>1320</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263</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1321</v>
      </c>
      <c r="AS1069" s="14" t="s">
        <v>156</v>
      </c>
      <c r="AT1069" s="15" t="s">
        <v>157</v>
      </c>
      <c r="AU1069" s="14" t="s">
        <v>1248</v>
      </c>
      <c r="AV1069" s="14">
        <v>0</v>
      </c>
      <c r="AW1069" s="14">
        <v>66001001</v>
      </c>
      <c r="AX1069" s="15" t="s">
        <v>158</v>
      </c>
      <c r="AY1069" s="15" t="s">
        <v>156</v>
      </c>
      <c r="AZ1069" s="13">
        <v>0</v>
      </c>
      <c r="BA1069" s="13">
        <v>0</v>
      </c>
      <c r="BB1069" s="68" t="s">
        <v>1322</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1323</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156</v>
      </c>
      <c r="AT1070" s="15" t="s">
        <v>788</v>
      </c>
      <c r="AU1070" s="14" t="s">
        <v>754</v>
      </c>
      <c r="AV1070" s="14">
        <v>10002001</v>
      </c>
      <c r="AW1070" s="14">
        <v>66001002</v>
      </c>
      <c r="AX1070" s="15" t="s">
        <v>228</v>
      </c>
      <c r="AY1070" s="15" t="s">
        <v>258</v>
      </c>
      <c r="AZ1070" s="13">
        <v>0</v>
      </c>
      <c r="BA1070" s="13">
        <v>0</v>
      </c>
      <c r="BB1070" s="68" t="s">
        <v>1324</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1325</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156</v>
      </c>
      <c r="AT1071" s="15" t="s">
        <v>157</v>
      </c>
      <c r="AU1071" s="14" t="s">
        <v>1248</v>
      </c>
      <c r="AV1071" s="14">
        <v>0</v>
      </c>
      <c r="AW1071" s="14">
        <v>66001003</v>
      </c>
      <c r="AX1071" s="15" t="s">
        <v>158</v>
      </c>
      <c r="AY1071" s="15" t="s">
        <v>156</v>
      </c>
      <c r="AZ1071" s="13">
        <v>0</v>
      </c>
      <c r="BA1071" s="13">
        <v>0</v>
      </c>
      <c r="BB1071" s="68" t="s">
        <v>2294</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1326</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156</v>
      </c>
      <c r="AT1072" s="15" t="s">
        <v>157</v>
      </c>
      <c r="AU1072" s="14" t="s">
        <v>1248</v>
      </c>
      <c r="AV1072" s="14">
        <v>0</v>
      </c>
      <c r="AW1072" s="14">
        <v>66001004</v>
      </c>
      <c r="AX1072" s="15" t="s">
        <v>158</v>
      </c>
      <c r="AY1072" s="15" t="s">
        <v>156</v>
      </c>
      <c r="AZ1072" s="13">
        <v>0</v>
      </c>
      <c r="BA1072" s="13">
        <v>0</v>
      </c>
      <c r="BB1072" s="68" t="s">
        <v>1327</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1328</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195</v>
      </c>
      <c r="AU1073" s="14" t="s">
        <v>1248</v>
      </c>
      <c r="AV1073" s="6" t="s">
        <v>156</v>
      </c>
      <c r="AW1073" s="6">
        <v>66001005</v>
      </c>
      <c r="AX1073" s="7" t="s">
        <v>158</v>
      </c>
      <c r="AY1073" s="6">
        <v>0</v>
      </c>
      <c r="AZ1073" s="6">
        <v>0</v>
      </c>
      <c r="BA1073" s="6">
        <v>0</v>
      </c>
      <c r="BB1073" s="32" t="s">
        <v>1329</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1330</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156</v>
      </c>
      <c r="AT1074" s="15" t="s">
        <v>157</v>
      </c>
      <c r="AU1074" s="14" t="s">
        <v>1248</v>
      </c>
      <c r="AV1074" s="14">
        <v>0</v>
      </c>
      <c r="AW1074" s="14">
        <v>66001006</v>
      </c>
      <c r="AX1074" s="15" t="s">
        <v>158</v>
      </c>
      <c r="AY1074" s="15" t="s">
        <v>156</v>
      </c>
      <c r="AZ1074" s="13">
        <v>0</v>
      </c>
      <c r="BA1074" s="13">
        <v>0</v>
      </c>
      <c r="BB1074" s="68" t="s">
        <v>1331</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1332</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156</v>
      </c>
      <c r="AT1075" s="7" t="s">
        <v>195</v>
      </c>
      <c r="AU1075" s="6" t="s">
        <v>842</v>
      </c>
      <c r="AV1075" s="6" t="s">
        <v>156</v>
      </c>
      <c r="AW1075" s="6" t="s">
        <v>929</v>
      </c>
      <c r="AX1075" s="7" t="s">
        <v>158</v>
      </c>
      <c r="AY1075" s="6">
        <v>0</v>
      </c>
      <c r="AZ1075" s="13">
        <v>0</v>
      </c>
      <c r="BA1075" s="13">
        <v>0</v>
      </c>
      <c r="BB1075" s="32" t="s">
        <v>1333</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1334</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156</v>
      </c>
      <c r="AT1076" s="15" t="s">
        <v>784</v>
      </c>
      <c r="AU1076" s="14" t="s">
        <v>785</v>
      </c>
      <c r="AV1076" s="14">
        <v>10000006</v>
      </c>
      <c r="AW1076" s="14">
        <v>66001008</v>
      </c>
      <c r="AX1076" s="15" t="s">
        <v>158</v>
      </c>
      <c r="AY1076" s="15">
        <v>0</v>
      </c>
      <c r="AZ1076" s="13">
        <v>0</v>
      </c>
      <c r="BA1076" s="13">
        <v>0</v>
      </c>
      <c r="BB1076" s="68" t="s">
        <v>1335</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1336</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784</v>
      </c>
      <c r="AU1077" s="14" t="s">
        <v>785</v>
      </c>
      <c r="AV1077" s="14">
        <v>10000006</v>
      </c>
      <c r="AW1077" s="14">
        <v>66001009</v>
      </c>
      <c r="AX1077" s="15" t="s">
        <v>158</v>
      </c>
      <c r="AY1077" s="15">
        <v>0</v>
      </c>
      <c r="AZ1077" s="13">
        <v>0</v>
      </c>
      <c r="BA1077" s="13">
        <v>0</v>
      </c>
      <c r="BB1077" s="68" t="s">
        <v>1337</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575</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156</v>
      </c>
      <c r="AT1078" s="15" t="s">
        <v>157</v>
      </c>
      <c r="AU1078" s="14" t="s">
        <v>1248</v>
      </c>
      <c r="AV1078" s="14">
        <v>0</v>
      </c>
      <c r="AW1078" s="14">
        <v>66001010</v>
      </c>
      <c r="AX1078" s="15" t="s">
        <v>158</v>
      </c>
      <c r="AY1078" s="15" t="s">
        <v>156</v>
      </c>
      <c r="AZ1078" s="13">
        <v>0</v>
      </c>
      <c r="BA1078" s="13">
        <v>0</v>
      </c>
      <c r="BB1078" s="68" t="s">
        <v>1338</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1339</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765</v>
      </c>
      <c r="AG1079" s="6">
        <v>2</v>
      </c>
      <c r="AH1079" s="6">
        <v>2</v>
      </c>
      <c r="AI1079" s="6">
        <v>0</v>
      </c>
      <c r="AJ1079" s="6">
        <v>1.5</v>
      </c>
      <c r="AK1079" s="11">
        <v>0</v>
      </c>
      <c r="AL1079" s="11">
        <v>0</v>
      </c>
      <c r="AM1079" s="11">
        <v>0</v>
      </c>
      <c r="AN1079" s="11">
        <v>0.25</v>
      </c>
      <c r="AO1079" s="11">
        <v>3000</v>
      </c>
      <c r="AP1079" s="11">
        <v>0.25</v>
      </c>
      <c r="AQ1079" s="11">
        <v>0</v>
      </c>
      <c r="AR1079" s="6">
        <v>0</v>
      </c>
      <c r="AS1079" s="11" t="s">
        <v>156</v>
      </c>
      <c r="AT1079" s="12" t="s">
        <v>212</v>
      </c>
      <c r="AU1079" s="11" t="s">
        <v>766</v>
      </c>
      <c r="AV1079" s="14">
        <v>10001007</v>
      </c>
      <c r="AW1079" s="14">
        <v>66001011</v>
      </c>
      <c r="AX1079" s="12" t="s">
        <v>158</v>
      </c>
      <c r="AY1079" s="11">
        <v>0</v>
      </c>
      <c r="AZ1079" s="13">
        <v>0</v>
      </c>
      <c r="BA1079" s="13">
        <v>0</v>
      </c>
      <c r="BB1079" s="34" t="s">
        <v>1340</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601</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156</v>
      </c>
      <c r="AT1080" s="56" t="s">
        <v>784</v>
      </c>
      <c r="AU1080" s="57" t="s">
        <v>785</v>
      </c>
      <c r="AV1080" s="57">
        <v>10000006</v>
      </c>
      <c r="AW1080" s="57">
        <v>70405004</v>
      </c>
      <c r="AX1080" s="56" t="s">
        <v>158</v>
      </c>
      <c r="AY1080" s="56">
        <v>0</v>
      </c>
      <c r="AZ1080" s="58">
        <v>0</v>
      </c>
      <c r="BA1080" s="58">
        <v>0</v>
      </c>
      <c r="BB1080" s="78" t="s">
        <v>1341</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1342</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157</v>
      </c>
      <c r="AU1081" s="57" t="s">
        <v>754</v>
      </c>
      <c r="AV1081" s="57">
        <v>10000009</v>
      </c>
      <c r="AW1081" s="57">
        <v>70405005</v>
      </c>
      <c r="AX1081" s="56" t="s">
        <v>228</v>
      </c>
      <c r="AY1081" s="56" t="s">
        <v>258</v>
      </c>
      <c r="AZ1081" s="58">
        <v>0</v>
      </c>
      <c r="BA1081" s="58">
        <v>0</v>
      </c>
      <c r="BB1081" s="149" t="s">
        <v>1343</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1344</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157</v>
      </c>
      <c r="AU1082" s="57" t="s">
        <v>347</v>
      </c>
      <c r="AV1082" s="57">
        <v>10000009</v>
      </c>
      <c r="AW1082" s="57">
        <v>70405006</v>
      </c>
      <c r="AX1082" s="56" t="s">
        <v>158</v>
      </c>
      <c r="AY1082" s="56">
        <v>0</v>
      </c>
      <c r="AZ1082" s="58">
        <v>0</v>
      </c>
      <c r="BA1082" s="58">
        <v>0</v>
      </c>
      <c r="BB1082" s="149" t="s">
        <v>1345</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1346</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157</v>
      </c>
      <c r="AU1083" s="57" t="s">
        <v>354</v>
      </c>
      <c r="AV1083" s="57">
        <v>10003002</v>
      </c>
      <c r="AW1083" s="57">
        <v>70405009</v>
      </c>
      <c r="AX1083" s="56" t="s">
        <v>378</v>
      </c>
      <c r="AY1083" s="56">
        <v>0</v>
      </c>
      <c r="AZ1083" s="58">
        <v>0</v>
      </c>
      <c r="BA1083" s="58">
        <v>0</v>
      </c>
      <c r="BB1083" s="149" t="s">
        <v>1347</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1348</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788</v>
      </c>
      <c r="AU1084" s="57" t="s">
        <v>754</v>
      </c>
      <c r="AV1084" s="57">
        <v>10002001</v>
      </c>
      <c r="AW1084" s="57">
        <v>70405008</v>
      </c>
      <c r="AX1084" s="56" t="s">
        <v>228</v>
      </c>
      <c r="AY1084" s="56" t="s">
        <v>258</v>
      </c>
      <c r="AZ1084" s="58">
        <v>0</v>
      </c>
      <c r="BA1084" s="58">
        <v>0</v>
      </c>
      <c r="BB1084" s="78" t="s">
        <v>1349</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1350</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G67+AJ7303</f>
        <v>60010602</v>
      </c>
      <c r="AK1085" s="52">
        <v>0</v>
      </c>
      <c r="AL1085" s="52">
        <v>0</v>
      </c>
      <c r="AM1085" s="52">
        <v>0</v>
      </c>
      <c r="AN1085" s="57">
        <v>0.5</v>
      </c>
      <c r="AO1085" s="52">
        <v>3000</v>
      </c>
      <c r="AP1085" s="52">
        <v>0.5</v>
      </c>
      <c r="AQ1085" s="52">
        <v>0</v>
      </c>
      <c r="AR1085" s="60">
        <v>0</v>
      </c>
      <c r="AS1085" s="52" t="s">
        <v>156</v>
      </c>
      <c r="AT1085" s="51" t="s">
        <v>157</v>
      </c>
      <c r="AU1085" s="52" t="s">
        <v>354</v>
      </c>
      <c r="AV1085" s="57">
        <v>0</v>
      </c>
      <c r="AW1085" s="57">
        <v>21101051</v>
      </c>
      <c r="AX1085" s="51" t="s">
        <v>854</v>
      </c>
      <c r="AY1085" s="237" t="s">
        <v>1351</v>
      </c>
      <c r="AZ1085" s="58">
        <v>0</v>
      </c>
      <c r="BA1085" s="58">
        <v>0</v>
      </c>
      <c r="BB1085" s="73" t="s">
        <v>1352</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1353</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157</v>
      </c>
      <c r="AU1086" s="57" t="s">
        <v>354</v>
      </c>
      <c r="AV1086" s="57">
        <v>10003002</v>
      </c>
      <c r="AW1086" s="57">
        <v>21100020</v>
      </c>
      <c r="AX1086" s="56" t="s">
        <v>378</v>
      </c>
      <c r="AY1086" s="56">
        <v>0</v>
      </c>
      <c r="AZ1086" s="58">
        <v>0</v>
      </c>
      <c r="BA1086" s="58">
        <v>0</v>
      </c>
      <c r="BB1086" s="149" t="s">
        <v>1354</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1355</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156</v>
      </c>
      <c r="AU1087" s="52">
        <v>0</v>
      </c>
      <c r="AV1087" s="57">
        <v>0</v>
      </c>
      <c r="AW1087" s="57">
        <v>0</v>
      </c>
      <c r="AX1087" s="51" t="s">
        <v>1124</v>
      </c>
      <c r="AY1087" s="52">
        <v>0</v>
      </c>
      <c r="AZ1087" s="58">
        <v>0</v>
      </c>
      <c r="BA1087" s="58">
        <v>0</v>
      </c>
      <c r="BB1087" s="73" t="s">
        <v>1356</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1357</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157</v>
      </c>
      <c r="AU1088" s="14" t="s">
        <v>884</v>
      </c>
      <c r="AV1088" s="14">
        <v>10003002</v>
      </c>
      <c r="AW1088" s="14">
        <v>21102031</v>
      </c>
      <c r="AX1088" s="15" t="s">
        <v>158</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290</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156</v>
      </c>
      <c r="AT1089" s="15" t="s">
        <v>157</v>
      </c>
      <c r="AU1089" s="14">
        <v>0</v>
      </c>
      <c r="AV1089" s="14">
        <v>0</v>
      </c>
      <c r="AW1089" s="14">
        <v>0</v>
      </c>
      <c r="AX1089" s="15" t="s">
        <v>158</v>
      </c>
      <c r="AY1089" s="15" t="s">
        <v>1358</v>
      </c>
      <c r="AZ1089" s="13">
        <v>0</v>
      </c>
      <c r="BA1089" s="13">
        <v>0</v>
      </c>
      <c r="BB1089" s="68" t="s">
        <v>1359</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1360</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156</v>
      </c>
      <c r="AT1090" s="15" t="s">
        <v>157</v>
      </c>
      <c r="AU1090" s="14">
        <v>0</v>
      </c>
      <c r="AV1090" s="14">
        <v>0</v>
      </c>
      <c r="AW1090" s="14">
        <v>0</v>
      </c>
      <c r="AX1090" s="15" t="s">
        <v>158</v>
      </c>
      <c r="AY1090" s="15" t="s">
        <v>156</v>
      </c>
      <c r="AZ1090" s="13">
        <v>0</v>
      </c>
      <c r="BA1090" s="13">
        <v>0</v>
      </c>
      <c r="BB1090" s="68" t="s">
        <v>1361</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1362</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176</v>
      </c>
      <c r="AG1091" s="6">
        <v>2</v>
      </c>
      <c r="AH1091" s="6">
        <v>0</v>
      </c>
      <c r="AI1091" s="6">
        <v>0</v>
      </c>
      <c r="AJ1091" s="6">
        <v>3</v>
      </c>
      <c r="AK1091" s="11">
        <v>0</v>
      </c>
      <c r="AL1091" s="11">
        <v>0</v>
      </c>
      <c r="AM1091" s="11">
        <v>0</v>
      </c>
      <c r="AN1091" s="11">
        <v>0</v>
      </c>
      <c r="AO1091" s="11">
        <v>1000</v>
      </c>
      <c r="AP1091" s="11">
        <v>0</v>
      </c>
      <c r="AQ1091" s="11">
        <v>0</v>
      </c>
      <c r="AR1091" s="6">
        <v>0</v>
      </c>
      <c r="AS1091" s="11" t="s">
        <v>156</v>
      </c>
      <c r="AT1091" s="15" t="s">
        <v>157</v>
      </c>
      <c r="AU1091" s="11">
        <v>0</v>
      </c>
      <c r="AV1091" s="14">
        <v>0</v>
      </c>
      <c r="AW1091" s="10">
        <v>0</v>
      </c>
      <c r="AX1091" s="12" t="s">
        <v>158</v>
      </c>
      <c r="AY1091" s="11">
        <v>0</v>
      </c>
      <c r="AZ1091" s="13">
        <v>0</v>
      </c>
      <c r="BA1091" s="13">
        <v>0</v>
      </c>
      <c r="BB1091" s="68" t="s">
        <v>1363</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1364</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156</v>
      </c>
      <c r="AT1092" s="12" t="s">
        <v>157</v>
      </c>
      <c r="AU1092" s="11" t="s">
        <v>354</v>
      </c>
      <c r="AV1092" s="14">
        <v>0</v>
      </c>
      <c r="AW1092" s="14">
        <v>21101051</v>
      </c>
      <c r="AX1092" s="12" t="s">
        <v>854</v>
      </c>
      <c r="AY1092" s="230" t="s">
        <v>1365</v>
      </c>
      <c r="AZ1092" s="13">
        <v>0</v>
      </c>
      <c r="BA1092" s="13">
        <v>0</v>
      </c>
      <c r="BB1092" s="34" t="s">
        <v>1366</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1367</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156</v>
      </c>
      <c r="AT1093" s="15" t="s">
        <v>157</v>
      </c>
      <c r="AU1093" s="14">
        <v>0</v>
      </c>
      <c r="AV1093" s="14">
        <v>0</v>
      </c>
      <c r="AW1093" s="14">
        <v>0</v>
      </c>
      <c r="AX1093" s="15" t="s">
        <v>158</v>
      </c>
      <c r="AY1093" s="15" t="s">
        <v>156</v>
      </c>
      <c r="AZ1093" s="13">
        <v>0</v>
      </c>
      <c r="BA1093" s="13">
        <v>0</v>
      </c>
      <c r="BB1093" s="68" t="s">
        <v>1368</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1369</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157</v>
      </c>
      <c r="AU1094" s="14">
        <v>0</v>
      </c>
      <c r="AV1094" s="14">
        <v>0</v>
      </c>
      <c r="AW1094" s="14">
        <v>0</v>
      </c>
      <c r="AX1094" s="15" t="s">
        <v>158</v>
      </c>
      <c r="AY1094" s="15" t="s">
        <v>156</v>
      </c>
      <c r="AZ1094" s="13">
        <v>0</v>
      </c>
      <c r="BA1094" s="13">
        <v>0</v>
      </c>
      <c r="BB1094" s="68" t="s">
        <v>1370</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280</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156</v>
      </c>
      <c r="AT1095" s="15" t="s">
        <v>157</v>
      </c>
      <c r="AU1095" s="14">
        <v>0</v>
      </c>
      <c r="AV1095" s="14">
        <v>0</v>
      </c>
      <c r="AW1095" s="14">
        <v>0</v>
      </c>
      <c r="AX1095" s="15" t="s">
        <v>158</v>
      </c>
      <c r="AY1095" s="15" t="s">
        <v>156</v>
      </c>
      <c r="AZ1095" s="13">
        <v>0</v>
      </c>
      <c r="BA1095" s="13">
        <v>0</v>
      </c>
      <c r="BB1095" s="68" t="s">
        <v>1371</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1372</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165</v>
      </c>
      <c r="AG1096" s="6">
        <v>2</v>
      </c>
      <c r="AH1096" s="6">
        <v>0</v>
      </c>
      <c r="AI1096" s="6">
        <v>0</v>
      </c>
      <c r="AJ1096" s="6">
        <v>0</v>
      </c>
      <c r="AK1096" s="11">
        <v>0</v>
      </c>
      <c r="AL1096" s="11">
        <v>0</v>
      </c>
      <c r="AM1096" s="11">
        <v>0</v>
      </c>
      <c r="AN1096" s="11">
        <v>0.5</v>
      </c>
      <c r="AO1096" s="11">
        <v>3000</v>
      </c>
      <c r="AP1096" s="11">
        <v>0</v>
      </c>
      <c r="AQ1096" s="11">
        <v>0</v>
      </c>
      <c r="AR1096" s="6">
        <v>0</v>
      </c>
      <c r="AS1096" s="11" t="s">
        <v>156</v>
      </c>
      <c r="AT1096" s="15" t="s">
        <v>157</v>
      </c>
      <c r="AU1096" s="11">
        <v>0</v>
      </c>
      <c r="AV1096" s="14">
        <v>0</v>
      </c>
      <c r="AW1096" s="14">
        <v>0</v>
      </c>
      <c r="AX1096" s="12" t="s">
        <v>158</v>
      </c>
      <c r="AY1096" s="11" t="s">
        <v>1373</v>
      </c>
      <c r="AZ1096" s="13">
        <v>0</v>
      </c>
      <c r="BA1096" s="13">
        <v>0</v>
      </c>
      <c r="BB1096" s="68" t="s">
        <v>1374</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1375</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165</v>
      </c>
      <c r="AG1097" s="6">
        <v>2</v>
      </c>
      <c r="AH1097" s="6">
        <v>0</v>
      </c>
      <c r="AI1097" s="6">
        <v>0</v>
      </c>
      <c r="AJ1097" s="6">
        <v>0</v>
      </c>
      <c r="AK1097" s="11">
        <v>0</v>
      </c>
      <c r="AL1097" s="11">
        <v>0</v>
      </c>
      <c r="AM1097" s="11">
        <v>0</v>
      </c>
      <c r="AN1097" s="11">
        <v>0.5</v>
      </c>
      <c r="AO1097" s="11">
        <v>3000</v>
      </c>
      <c r="AP1097" s="11">
        <v>0</v>
      </c>
      <c r="AQ1097" s="11">
        <v>0</v>
      </c>
      <c r="AR1097" s="6">
        <v>0</v>
      </c>
      <c r="AS1097" s="11" t="s">
        <v>156</v>
      </c>
      <c r="AT1097" s="15" t="s">
        <v>157</v>
      </c>
      <c r="AU1097" s="11">
        <v>0</v>
      </c>
      <c r="AV1097" s="14">
        <v>0</v>
      </c>
      <c r="AW1097" s="14">
        <v>0</v>
      </c>
      <c r="AX1097" s="12" t="s">
        <v>158</v>
      </c>
      <c r="AY1097" s="11"/>
      <c r="AZ1097" s="13">
        <v>0</v>
      </c>
      <c r="BA1097" s="13">
        <v>0</v>
      </c>
      <c r="BB1097" s="68" t="s">
        <v>1376</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1377</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1378</v>
      </c>
      <c r="AZ1098" s="13">
        <v>0</v>
      </c>
      <c r="BA1098" s="13">
        <v>0</v>
      </c>
      <c r="BB1098" s="68" t="s">
        <v>1379</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1380</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156</v>
      </c>
      <c r="AT1099" s="15" t="s">
        <v>157</v>
      </c>
      <c r="AU1099" s="14">
        <v>0</v>
      </c>
      <c r="AV1099" s="14">
        <v>0</v>
      </c>
      <c r="AW1099" s="14">
        <v>0</v>
      </c>
      <c r="AX1099" s="15" t="s">
        <v>158</v>
      </c>
      <c r="AY1099" s="15" t="s">
        <v>156</v>
      </c>
      <c r="AZ1099" s="13">
        <v>0</v>
      </c>
      <c r="BA1099" s="13">
        <v>0</v>
      </c>
      <c r="BB1099" s="68" t="s">
        <v>1381</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1382</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1383</v>
      </c>
      <c r="AZ1100" s="13">
        <v>0</v>
      </c>
      <c r="BA1100" s="13">
        <v>0</v>
      </c>
      <c r="BB1100" s="68" t="s">
        <v>1384</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1385</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1386</v>
      </c>
      <c r="AZ1101" s="13">
        <v>0</v>
      </c>
      <c r="BA1101" s="13">
        <v>0</v>
      </c>
      <c r="BB1101" s="68" t="s">
        <v>1387</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1388</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1389</v>
      </c>
      <c r="AZ1102" s="13">
        <v>0</v>
      </c>
      <c r="BA1102" s="13">
        <v>0</v>
      </c>
      <c r="BB1102" s="68" t="s">
        <v>1390</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1391</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1392</v>
      </c>
      <c r="AZ1103" s="13">
        <v>0</v>
      </c>
      <c r="BA1103" s="13">
        <v>0</v>
      </c>
      <c r="BB1103" s="68" t="s">
        <v>1393</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1394</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1395</v>
      </c>
      <c r="AZ1104" s="13">
        <v>0</v>
      </c>
      <c r="BA1104" s="13">
        <v>0</v>
      </c>
      <c r="BB1104" s="68" t="s">
        <v>1396</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1397</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1398</v>
      </c>
      <c r="AZ1105" s="13">
        <v>0</v>
      </c>
      <c r="BA1105" s="13">
        <v>0</v>
      </c>
      <c r="BB1105" s="68" t="s">
        <v>1399</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68000018</v>
      </c>
      <c r="D1106" s="15" t="s">
        <v>2411</v>
      </c>
      <c r="E1106" s="14">
        <v>1</v>
      </c>
      <c r="F1106" s="14">
        <v>68000004</v>
      </c>
      <c r="G1106" s="11">
        <v>0</v>
      </c>
      <c r="H1106" s="13">
        <v>0</v>
      </c>
      <c r="I1106" s="14">
        <v>1</v>
      </c>
      <c r="J1106" s="14">
        <v>0</v>
      </c>
      <c r="K1106" s="14">
        <v>0</v>
      </c>
      <c r="L1106" s="11">
        <v>0</v>
      </c>
      <c r="M1106" s="11">
        <v>0</v>
      </c>
      <c r="N1106" s="11">
        <v>1</v>
      </c>
      <c r="O1106" s="11">
        <v>1</v>
      </c>
      <c r="P1106" s="11">
        <v>7.4999999999999997E-2</v>
      </c>
      <c r="Q1106" s="11">
        <v>0</v>
      </c>
      <c r="R1106" s="6">
        <v>0</v>
      </c>
      <c r="S1106" s="11">
        <v>0</v>
      </c>
      <c r="T1106" s="11">
        <v>1</v>
      </c>
      <c r="U1106" s="11">
        <v>2</v>
      </c>
      <c r="V1106" s="11">
        <v>0</v>
      </c>
      <c r="W1106" s="11">
        <v>0</v>
      </c>
      <c r="X1106" s="11">
        <v>0</v>
      </c>
      <c r="Y1106" s="11">
        <v>0</v>
      </c>
      <c r="Z1106" s="11">
        <v>0</v>
      </c>
      <c r="AA1106" s="11">
        <v>0</v>
      </c>
      <c r="AB1106" s="11">
        <v>1</v>
      </c>
      <c r="AC1106" s="11">
        <v>0</v>
      </c>
      <c r="AD1106" s="11">
        <v>20</v>
      </c>
      <c r="AE1106" s="11">
        <v>0</v>
      </c>
      <c r="AF1106" s="11">
        <v>0</v>
      </c>
      <c r="AG1106" s="6">
        <v>2</v>
      </c>
      <c r="AH1106" s="6">
        <v>2</v>
      </c>
      <c r="AI1106" s="6">
        <v>0</v>
      </c>
      <c r="AJ1106" s="6">
        <v>1.5</v>
      </c>
      <c r="AK1106" s="11">
        <v>0</v>
      </c>
      <c r="AL1106" s="11">
        <v>0</v>
      </c>
      <c r="AM1106" s="11">
        <v>0</v>
      </c>
      <c r="AN1106" s="11">
        <v>0.5</v>
      </c>
      <c r="AO1106" s="11">
        <v>3000</v>
      </c>
      <c r="AP1106" s="11">
        <v>0.5</v>
      </c>
      <c r="AQ1106" s="11">
        <v>0</v>
      </c>
      <c r="AR1106" s="6">
        <v>0</v>
      </c>
      <c r="AS1106" s="11" t="s">
        <v>156</v>
      </c>
      <c r="AT1106" s="12" t="s">
        <v>157</v>
      </c>
      <c r="AU1106" s="11" t="s">
        <v>354</v>
      </c>
      <c r="AV1106" s="14">
        <v>0</v>
      </c>
      <c r="AW1106" s="14">
        <v>21101051</v>
      </c>
      <c r="AX1106" s="12" t="s">
        <v>342</v>
      </c>
      <c r="AY1106" s="11" t="s">
        <v>2413</v>
      </c>
      <c r="AZ1106" s="13">
        <v>0</v>
      </c>
      <c r="BA1106" s="13">
        <v>0</v>
      </c>
      <c r="BB1106" s="34" t="s">
        <v>1366</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68000101</v>
      </c>
      <c r="D1107" s="15" t="s">
        <v>1400</v>
      </c>
      <c r="E1107" s="14">
        <v>1</v>
      </c>
      <c r="F1107" s="14">
        <v>68000101</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156</v>
      </c>
      <c r="AT1107" s="15" t="s">
        <v>157</v>
      </c>
      <c r="AU1107" s="14">
        <v>0</v>
      </c>
      <c r="AV1107" s="14">
        <v>0</v>
      </c>
      <c r="AW1107" s="14">
        <v>0</v>
      </c>
      <c r="AX1107" s="15" t="s">
        <v>158</v>
      </c>
      <c r="AY1107" s="15" t="s">
        <v>1401</v>
      </c>
      <c r="AZ1107" s="13">
        <v>0</v>
      </c>
      <c r="BA1107" s="13">
        <v>0</v>
      </c>
      <c r="BB1107" s="68" t="s">
        <v>1402</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68000102</v>
      </c>
      <c r="D1108" s="15" t="s">
        <v>1403</v>
      </c>
      <c r="E1108" s="14">
        <v>1</v>
      </c>
      <c r="F1108" s="14">
        <v>68000102</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156</v>
      </c>
      <c r="AT1108" s="15" t="s">
        <v>157</v>
      </c>
      <c r="AU1108" s="14">
        <v>0</v>
      </c>
      <c r="AV1108" s="14">
        <v>0</v>
      </c>
      <c r="AW1108" s="14">
        <v>0</v>
      </c>
      <c r="AX1108" s="15" t="s">
        <v>158</v>
      </c>
      <c r="AY1108" s="15" t="s">
        <v>156</v>
      </c>
      <c r="AZ1108" s="13">
        <v>0</v>
      </c>
      <c r="BA1108" s="13">
        <v>0</v>
      </c>
      <c r="BB1108" s="68" t="s">
        <v>1404</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68000103</v>
      </c>
      <c r="D1109" s="15" t="s">
        <v>1405</v>
      </c>
      <c r="E1109" s="14">
        <v>1</v>
      </c>
      <c r="F1109" s="14">
        <v>68000103</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156</v>
      </c>
      <c r="AZ1109" s="13">
        <v>0</v>
      </c>
      <c r="BA1109" s="13">
        <v>0</v>
      </c>
      <c r="BB1109" s="68" t="s">
        <v>1406</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68000104</v>
      </c>
      <c r="D1110" s="15" t="s">
        <v>1407</v>
      </c>
      <c r="E1110" s="14">
        <v>1</v>
      </c>
      <c r="F1110" s="14">
        <v>68000104</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156</v>
      </c>
      <c r="AZ1110" s="13">
        <v>0</v>
      </c>
      <c r="BA1110" s="13">
        <v>0</v>
      </c>
      <c r="BB1110" s="68" t="s">
        <v>1408</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68000105</v>
      </c>
      <c r="D1111" s="15" t="s">
        <v>1409</v>
      </c>
      <c r="E1111" s="14">
        <v>1</v>
      </c>
      <c r="F1111" s="14">
        <v>68000105</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156</v>
      </c>
      <c r="AZ1111" s="13">
        <v>0</v>
      </c>
      <c r="BA1111" s="13">
        <v>0</v>
      </c>
      <c r="BB1111" s="68" t="s">
        <v>1410</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68000106</v>
      </c>
      <c r="D1112" s="15" t="s">
        <v>1411</v>
      </c>
      <c r="E1112" s="14">
        <v>1</v>
      </c>
      <c r="F1112" s="14">
        <v>68000106</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156</v>
      </c>
      <c r="AZ1112" s="13">
        <v>0</v>
      </c>
      <c r="BA1112" s="13">
        <v>0</v>
      </c>
      <c r="BB1112" s="68" t="s">
        <v>1412</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68000107</v>
      </c>
      <c r="D1113" s="15" t="s">
        <v>1413</v>
      </c>
      <c r="E1113" s="14">
        <v>1</v>
      </c>
      <c r="F1113" s="14">
        <v>68000107</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156</v>
      </c>
      <c r="AZ1113" s="13">
        <v>0</v>
      </c>
      <c r="BA1113" s="13">
        <v>0</v>
      </c>
      <c r="BB1113" s="68" t="s">
        <v>1414</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68000108</v>
      </c>
      <c r="D1114" s="15" t="s">
        <v>1415</v>
      </c>
      <c r="E1114" s="14">
        <v>1</v>
      </c>
      <c r="F1114" s="14">
        <v>68000108</v>
      </c>
      <c r="G1114" s="14">
        <v>0</v>
      </c>
      <c r="H1114" s="13">
        <v>0</v>
      </c>
      <c r="I1114" s="14">
        <v>1</v>
      </c>
      <c r="J1114" s="14">
        <v>0</v>
      </c>
      <c r="K1114" s="14">
        <v>0</v>
      </c>
      <c r="L1114" s="14">
        <v>0</v>
      </c>
      <c r="M1114" s="14">
        <v>0</v>
      </c>
      <c r="N1114" s="14">
        <v>2</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156</v>
      </c>
      <c r="AZ1114" s="13">
        <v>0</v>
      </c>
      <c r="BA1114" s="13">
        <v>0</v>
      </c>
      <c r="BB1114" s="68" t="s">
        <v>1416</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68000109</v>
      </c>
      <c r="D1115" s="15" t="s">
        <v>1417</v>
      </c>
      <c r="E1115" s="14">
        <v>1</v>
      </c>
      <c r="F1115" s="14">
        <v>68000109</v>
      </c>
      <c r="G1115" s="14">
        <v>0</v>
      </c>
      <c r="H1115" s="13">
        <v>0</v>
      </c>
      <c r="I1115" s="14">
        <v>1</v>
      </c>
      <c r="J1115" s="14">
        <v>0</v>
      </c>
      <c r="K1115" s="14">
        <v>0</v>
      </c>
      <c r="L1115" s="14">
        <v>0</v>
      </c>
      <c r="M1115" s="14">
        <v>0</v>
      </c>
      <c r="N1115" s="14">
        <v>5</v>
      </c>
      <c r="O1115" s="14">
        <v>0</v>
      </c>
      <c r="P1115" s="14">
        <v>0</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6"/>
      <c r="AS1115" s="14" t="s">
        <v>156</v>
      </c>
      <c r="AT1115" s="15" t="s">
        <v>157</v>
      </c>
      <c r="AU1115" s="14">
        <v>0</v>
      </c>
      <c r="AV1115" s="14">
        <v>0</v>
      </c>
      <c r="AW1115" s="14">
        <v>0</v>
      </c>
      <c r="AX1115" s="15" t="s">
        <v>158</v>
      </c>
      <c r="AY1115" s="15" t="s">
        <v>1418</v>
      </c>
      <c r="AZ1115" s="13">
        <v>0</v>
      </c>
      <c r="BA1115" s="13">
        <v>0</v>
      </c>
      <c r="BB1115" s="68" t="s">
        <v>1419</v>
      </c>
      <c r="BC1115" s="14">
        <v>0</v>
      </c>
      <c r="BD1115" s="11">
        <v>0</v>
      </c>
      <c r="BE1115" s="14">
        <v>0</v>
      </c>
      <c r="BF1115" s="14">
        <v>0</v>
      </c>
      <c r="BG1115" s="14">
        <v>0</v>
      </c>
      <c r="BH1115" s="14">
        <v>0</v>
      </c>
      <c r="BI1115" s="9">
        <v>0</v>
      </c>
      <c r="BJ1115" s="6">
        <v>0</v>
      </c>
      <c r="BK1115" s="6">
        <v>0</v>
      </c>
      <c r="BL1115" s="6">
        <v>0</v>
      </c>
      <c r="BM1115" s="6">
        <v>0</v>
      </c>
      <c r="BN1115" s="6">
        <v>0</v>
      </c>
      <c r="BO1115" s="6">
        <v>0</v>
      </c>
    </row>
    <row r="1116" spans="3:67" ht="20.100000000000001" customHeight="1">
      <c r="C1116" s="14">
        <v>68000110</v>
      </c>
      <c r="D1116" s="15" t="s">
        <v>1420</v>
      </c>
      <c r="E1116" s="14">
        <v>1</v>
      </c>
      <c r="F1116" s="14">
        <v>68000110</v>
      </c>
      <c r="G1116" s="14">
        <v>0</v>
      </c>
      <c r="H1116" s="13">
        <v>0</v>
      </c>
      <c r="I1116" s="14">
        <v>1</v>
      </c>
      <c r="J1116" s="14">
        <v>0</v>
      </c>
      <c r="K1116" s="14">
        <v>0</v>
      </c>
      <c r="L1116" s="14">
        <v>0</v>
      </c>
      <c r="M1116" s="14">
        <v>0</v>
      </c>
      <c r="N1116" s="14">
        <v>2</v>
      </c>
      <c r="O1116" s="14">
        <v>1</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2400</v>
      </c>
      <c r="AS1116" s="14" t="s">
        <v>156</v>
      </c>
      <c r="AT1116" s="15" t="s">
        <v>157</v>
      </c>
      <c r="AU1116" s="14">
        <v>0</v>
      </c>
      <c r="AV1116" s="14">
        <v>0</v>
      </c>
      <c r="AW1116" s="14">
        <v>0</v>
      </c>
      <c r="AX1116" s="15" t="s">
        <v>158</v>
      </c>
      <c r="AY1116" s="15" t="s">
        <v>156</v>
      </c>
      <c r="AZ1116" s="13">
        <v>0</v>
      </c>
      <c r="BA1116" s="13">
        <v>0</v>
      </c>
      <c r="BB1116" s="68" t="s">
        <v>1421</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68000111</v>
      </c>
      <c r="D1117" s="15" t="s">
        <v>1422</v>
      </c>
      <c r="E1117" s="14">
        <v>1</v>
      </c>
      <c r="F1117" s="14">
        <v>68000111</v>
      </c>
      <c r="G1117" s="14">
        <v>0</v>
      </c>
      <c r="H1117" s="13">
        <v>0</v>
      </c>
      <c r="I1117" s="14">
        <v>1</v>
      </c>
      <c r="J1117" s="14">
        <v>0</v>
      </c>
      <c r="K1117" s="14">
        <v>0</v>
      </c>
      <c r="L1117" s="14">
        <v>0</v>
      </c>
      <c r="M1117" s="14">
        <v>0</v>
      </c>
      <c r="N1117" s="14">
        <v>2</v>
      </c>
      <c r="O1117" s="14">
        <v>3</v>
      </c>
      <c r="P1117" s="14">
        <v>0.05</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1423</v>
      </c>
      <c r="AS1117" s="14" t="s">
        <v>156</v>
      </c>
      <c r="AT1117" s="15" t="s">
        <v>157</v>
      </c>
      <c r="AU1117" s="14">
        <v>0</v>
      </c>
      <c r="AV1117" s="14">
        <v>0</v>
      </c>
      <c r="AW1117" s="14">
        <v>0</v>
      </c>
      <c r="AX1117" s="15" t="s">
        <v>158</v>
      </c>
      <c r="AY1117" s="15" t="s">
        <v>156</v>
      </c>
      <c r="AZ1117" s="13">
        <v>0</v>
      </c>
      <c r="BA1117" s="13">
        <v>0</v>
      </c>
      <c r="BB1117" s="68" t="s">
        <v>1424</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68000112</v>
      </c>
      <c r="D1118" s="15" t="s">
        <v>1425</v>
      </c>
      <c r="E1118" s="14">
        <v>1</v>
      </c>
      <c r="F1118" s="14">
        <v>68000112</v>
      </c>
      <c r="G1118" s="14">
        <v>0</v>
      </c>
      <c r="H1118" s="13">
        <v>0</v>
      </c>
      <c r="I1118" s="14">
        <v>1</v>
      </c>
      <c r="J1118" s="14">
        <v>0</v>
      </c>
      <c r="K1118" s="14">
        <v>0</v>
      </c>
      <c r="L1118" s="14">
        <v>0</v>
      </c>
      <c r="M1118" s="14">
        <v>0</v>
      </c>
      <c r="N1118" s="14">
        <v>2</v>
      </c>
      <c r="O1118" s="14">
        <v>2</v>
      </c>
      <c r="P1118" s="14">
        <v>0.5</v>
      </c>
      <c r="Q1118" s="14">
        <v>0</v>
      </c>
      <c r="R1118" s="6">
        <v>0</v>
      </c>
      <c r="S1118" s="13">
        <v>0</v>
      </c>
      <c r="T1118" s="11">
        <v>1</v>
      </c>
      <c r="U1118" s="14">
        <v>2</v>
      </c>
      <c r="V1118" s="14">
        <v>0</v>
      </c>
      <c r="W1118" s="14">
        <v>0</v>
      </c>
      <c r="X1118" s="14">
        <v>0</v>
      </c>
      <c r="Y1118" s="14">
        <v>0</v>
      </c>
      <c r="Z1118" s="14">
        <v>0</v>
      </c>
      <c r="AA1118" s="14">
        <v>0</v>
      </c>
      <c r="AB1118" s="14">
        <v>1</v>
      </c>
      <c r="AC1118" s="14">
        <v>0</v>
      </c>
      <c r="AD1118" s="14">
        <v>30</v>
      </c>
      <c r="AE1118" s="14">
        <v>0</v>
      </c>
      <c r="AF1118" s="14">
        <v>0</v>
      </c>
      <c r="AG1118" s="6">
        <v>2</v>
      </c>
      <c r="AH1118" s="6">
        <v>0</v>
      </c>
      <c r="AI1118" s="6">
        <v>0</v>
      </c>
      <c r="AJ1118" s="6">
        <v>0</v>
      </c>
      <c r="AK1118" s="14">
        <v>0</v>
      </c>
      <c r="AL1118" s="14">
        <v>0</v>
      </c>
      <c r="AM1118" s="14">
        <v>0</v>
      </c>
      <c r="AN1118" s="14">
        <v>0</v>
      </c>
      <c r="AO1118" s="14">
        <v>1000</v>
      </c>
      <c r="AP1118" s="14">
        <v>0</v>
      </c>
      <c r="AQ1118" s="14">
        <v>0</v>
      </c>
      <c r="AR1118" s="239" t="s">
        <v>1426</v>
      </c>
      <c r="AS1118" s="14" t="s">
        <v>156</v>
      </c>
      <c r="AT1118" s="15" t="s">
        <v>157</v>
      </c>
      <c r="AU1118" s="14">
        <v>0</v>
      </c>
      <c r="AV1118" s="14">
        <v>0</v>
      </c>
      <c r="AW1118" s="14">
        <v>0</v>
      </c>
      <c r="AX1118" s="15" t="s">
        <v>158</v>
      </c>
      <c r="AY1118" s="15" t="s">
        <v>156</v>
      </c>
      <c r="AZ1118" s="13">
        <v>0</v>
      </c>
      <c r="BA1118" s="13">
        <v>0</v>
      </c>
      <c r="BB1118" s="68" t="s">
        <v>1427</v>
      </c>
      <c r="BC1118" s="14">
        <v>0</v>
      </c>
      <c r="BD1118" s="11">
        <v>0</v>
      </c>
      <c r="BE1118" s="14">
        <v>0</v>
      </c>
      <c r="BF1118" s="14">
        <v>0</v>
      </c>
      <c r="BG1118" s="14">
        <v>0</v>
      </c>
      <c r="BH1118" s="14">
        <v>0</v>
      </c>
      <c r="BI1118" s="9">
        <v>0</v>
      </c>
      <c r="BJ1118" s="6">
        <v>1</v>
      </c>
      <c r="BK1118" s="6">
        <v>0</v>
      </c>
      <c r="BL1118" s="6">
        <v>0</v>
      </c>
      <c r="BM1118" s="6">
        <v>0</v>
      </c>
      <c r="BN1118" s="6">
        <v>0</v>
      </c>
      <c r="BO1118" s="6">
        <v>0</v>
      </c>
    </row>
    <row r="1119" spans="3:67" ht="20.100000000000001" customHeight="1">
      <c r="C1119" s="14">
        <v>68000113</v>
      </c>
      <c r="D1119" s="15" t="s">
        <v>1428</v>
      </c>
      <c r="E1119" s="14">
        <v>1</v>
      </c>
      <c r="F1119" s="14">
        <v>68000113</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1429</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69000001</v>
      </c>
      <c r="D1120" s="80" t="s">
        <v>1430</v>
      </c>
      <c r="E1120" s="9">
        <v>1</v>
      </c>
      <c r="F1120" s="14">
        <v>60090002</v>
      </c>
      <c r="G1120" s="9">
        <v>0</v>
      </c>
      <c r="H1120" s="10">
        <v>0</v>
      </c>
      <c r="I1120" s="9">
        <v>1</v>
      </c>
      <c r="J1120" s="9">
        <v>0</v>
      </c>
      <c r="K1120" s="10">
        <v>0</v>
      </c>
      <c r="L1120" s="10">
        <v>0</v>
      </c>
      <c r="M1120" s="9" t="s">
        <v>1431</v>
      </c>
      <c r="N1120" s="9">
        <v>3</v>
      </c>
      <c r="O1120" s="9">
        <v>0</v>
      </c>
      <c r="P1120" s="9">
        <v>0</v>
      </c>
      <c r="Q1120" s="9">
        <v>0</v>
      </c>
      <c r="R1120" s="6">
        <v>0</v>
      </c>
      <c r="S1120" s="9">
        <v>0</v>
      </c>
      <c r="T1120" s="11">
        <v>1</v>
      </c>
      <c r="U1120" s="9">
        <v>0</v>
      </c>
      <c r="V1120" s="10">
        <v>0</v>
      </c>
      <c r="W1120" s="9">
        <v>0</v>
      </c>
      <c r="X1120" s="9">
        <v>0</v>
      </c>
      <c r="Y1120" s="9">
        <v>0</v>
      </c>
      <c r="Z1120" s="9">
        <v>0</v>
      </c>
      <c r="AA1120" s="10">
        <v>0</v>
      </c>
      <c r="AB1120" s="9">
        <v>0</v>
      </c>
      <c r="AC1120" s="9">
        <v>0</v>
      </c>
      <c r="AD1120" s="9">
        <v>0</v>
      </c>
      <c r="AE1120" s="9">
        <v>0</v>
      </c>
      <c r="AF1120" s="9">
        <v>0</v>
      </c>
      <c r="AG1120" s="10">
        <v>0</v>
      </c>
      <c r="AH1120" s="61">
        <v>0</v>
      </c>
      <c r="AI1120" s="6">
        <v>0</v>
      </c>
      <c r="AJ1120" s="9">
        <v>0</v>
      </c>
      <c r="AK1120" s="27">
        <v>0</v>
      </c>
      <c r="AL1120" s="9">
        <v>0</v>
      </c>
      <c r="AM1120" s="9">
        <v>0</v>
      </c>
      <c r="AN1120" s="9">
        <v>0</v>
      </c>
      <c r="AO1120" s="9">
        <v>0</v>
      </c>
      <c r="AP1120" s="9">
        <v>0</v>
      </c>
      <c r="AQ1120" s="9">
        <v>0</v>
      </c>
      <c r="AR1120" s="6">
        <v>0</v>
      </c>
      <c r="AS1120" s="30">
        <v>0</v>
      </c>
      <c r="AT1120" s="9">
        <v>0</v>
      </c>
      <c r="AU1120" s="10">
        <v>0</v>
      </c>
      <c r="AV1120" s="10">
        <v>0</v>
      </c>
      <c r="AW1120" s="10">
        <v>0</v>
      </c>
      <c r="AX1120" s="15" t="s">
        <v>158</v>
      </c>
      <c r="AY1120" s="69">
        <v>0</v>
      </c>
      <c r="AZ1120" s="13">
        <v>0</v>
      </c>
      <c r="BA1120" s="13">
        <v>1</v>
      </c>
      <c r="BB1120" s="192" t="s">
        <v>1432</v>
      </c>
      <c r="BC1120" s="9">
        <v>0</v>
      </c>
      <c r="BD1120" s="9">
        <v>0</v>
      </c>
      <c r="BE1120" s="14">
        <v>0</v>
      </c>
      <c r="BF1120" s="9">
        <v>0</v>
      </c>
      <c r="BG1120" s="9">
        <v>0</v>
      </c>
      <c r="BH1120" s="27">
        <v>0</v>
      </c>
      <c r="BI1120" s="9">
        <v>0</v>
      </c>
      <c r="BJ1120" s="6">
        <v>0</v>
      </c>
      <c r="BK1120" s="6">
        <v>0</v>
      </c>
      <c r="BL1120" s="6">
        <v>0</v>
      </c>
      <c r="BM1120" s="6">
        <v>0</v>
      </c>
      <c r="BN1120" s="6">
        <v>0</v>
      </c>
      <c r="BO1120" s="6">
        <v>0</v>
      </c>
    </row>
    <row r="1121" spans="3:67" ht="20.100000000000001" customHeight="1">
      <c r="C1121" s="14">
        <v>69000002</v>
      </c>
      <c r="D1121" s="15" t="s">
        <v>1433</v>
      </c>
      <c r="E1121" s="14">
        <v>1</v>
      </c>
      <c r="F1121" s="14">
        <v>68000110</v>
      </c>
      <c r="G1121" s="14">
        <v>0</v>
      </c>
      <c r="H1121" s="13">
        <v>0</v>
      </c>
      <c r="I1121" s="9">
        <v>1</v>
      </c>
      <c r="J1121" s="14">
        <v>0</v>
      </c>
      <c r="K1121" s="14">
        <v>0</v>
      </c>
      <c r="L1121" s="14">
        <v>0</v>
      </c>
      <c r="M1121" s="14">
        <v>0</v>
      </c>
      <c r="N1121" s="14">
        <v>2</v>
      </c>
      <c r="O1121" s="14">
        <v>1</v>
      </c>
      <c r="P1121" s="14">
        <v>0.05</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189">
        <v>69000021</v>
      </c>
      <c r="AS1121" s="14" t="s">
        <v>156</v>
      </c>
      <c r="AT1121" s="15" t="s">
        <v>157</v>
      </c>
      <c r="AU1121" s="14">
        <v>0</v>
      </c>
      <c r="AV1121" s="14">
        <v>0</v>
      </c>
      <c r="AW1121" s="14">
        <v>0</v>
      </c>
      <c r="AX1121" s="15" t="s">
        <v>158</v>
      </c>
      <c r="AY1121" s="15" t="s">
        <v>156</v>
      </c>
      <c r="AZ1121" s="13">
        <v>0</v>
      </c>
      <c r="BA1121" s="13">
        <v>1</v>
      </c>
      <c r="BB1121" s="68" t="s">
        <v>1421</v>
      </c>
      <c r="BC1121" s="14">
        <v>0</v>
      </c>
      <c r="BD1121" s="11">
        <v>0</v>
      </c>
      <c r="BE1121" s="14">
        <v>0</v>
      </c>
      <c r="BF1121" s="14">
        <v>0</v>
      </c>
      <c r="BG1121" s="14">
        <v>0</v>
      </c>
      <c r="BH1121" s="14">
        <v>0</v>
      </c>
      <c r="BI1121" s="9">
        <v>0</v>
      </c>
      <c r="BJ1121" s="6">
        <v>1</v>
      </c>
      <c r="BK1121" s="6">
        <v>0</v>
      </c>
      <c r="BL1121" s="6">
        <v>0</v>
      </c>
      <c r="BM1121" s="6">
        <v>0</v>
      </c>
      <c r="BN1121" s="6">
        <v>0</v>
      </c>
      <c r="BO1121" s="6">
        <v>0</v>
      </c>
    </row>
    <row r="1122" spans="3:67" ht="20.100000000000001" customHeight="1">
      <c r="C1122" s="14">
        <v>69000003</v>
      </c>
      <c r="D1122" s="80" t="s">
        <v>1434</v>
      </c>
      <c r="E1122" s="9">
        <v>1</v>
      </c>
      <c r="F1122" s="14">
        <v>60090002</v>
      </c>
      <c r="G1122" s="9">
        <v>0</v>
      </c>
      <c r="H1122" s="10">
        <v>0</v>
      </c>
      <c r="I1122" s="9">
        <v>1</v>
      </c>
      <c r="J1122" s="9">
        <v>0</v>
      </c>
      <c r="K1122" s="10">
        <v>0</v>
      </c>
      <c r="L1122" s="10">
        <v>0</v>
      </c>
      <c r="M1122" s="9" t="s">
        <v>1435</v>
      </c>
      <c r="N1122" s="9">
        <v>3</v>
      </c>
      <c r="O1122" s="9">
        <v>0</v>
      </c>
      <c r="P1122" s="9">
        <v>0</v>
      </c>
      <c r="Q1122" s="9">
        <v>0</v>
      </c>
      <c r="R1122" s="6">
        <v>0</v>
      </c>
      <c r="S1122" s="9">
        <v>0</v>
      </c>
      <c r="T1122" s="11">
        <v>1</v>
      </c>
      <c r="U1122" s="9">
        <v>0</v>
      </c>
      <c r="V1122" s="10">
        <v>0</v>
      </c>
      <c r="W1122" s="9">
        <v>0</v>
      </c>
      <c r="X1122" s="9">
        <v>0</v>
      </c>
      <c r="Y1122" s="9">
        <v>0</v>
      </c>
      <c r="Z1122" s="9">
        <v>0</v>
      </c>
      <c r="AA1122" s="10">
        <v>0</v>
      </c>
      <c r="AB1122" s="9">
        <v>0</v>
      </c>
      <c r="AC1122" s="9">
        <v>0</v>
      </c>
      <c r="AD1122" s="9">
        <v>0</v>
      </c>
      <c r="AE1122" s="9">
        <v>0</v>
      </c>
      <c r="AF1122" s="9">
        <v>0</v>
      </c>
      <c r="AG1122" s="10">
        <v>0</v>
      </c>
      <c r="AH1122" s="61">
        <v>0</v>
      </c>
      <c r="AI1122" s="6">
        <v>0</v>
      </c>
      <c r="AJ1122" s="9">
        <v>0</v>
      </c>
      <c r="AK1122" s="27">
        <v>0</v>
      </c>
      <c r="AL1122" s="9">
        <v>0</v>
      </c>
      <c r="AM1122" s="9">
        <v>0</v>
      </c>
      <c r="AN1122" s="9">
        <v>0</v>
      </c>
      <c r="AO1122" s="9">
        <v>0</v>
      </c>
      <c r="AP1122" s="9">
        <v>0</v>
      </c>
      <c r="AQ1122" s="9">
        <v>0</v>
      </c>
      <c r="AR1122" s="6">
        <v>0</v>
      </c>
      <c r="AS1122" s="30">
        <v>0</v>
      </c>
      <c r="AT1122" s="9">
        <v>0</v>
      </c>
      <c r="AU1122" s="10">
        <v>0</v>
      </c>
      <c r="AV1122" s="10">
        <v>0</v>
      </c>
      <c r="AW1122" s="10">
        <v>0</v>
      </c>
      <c r="AX1122" s="15" t="s">
        <v>158</v>
      </c>
      <c r="AY1122" s="69">
        <v>0</v>
      </c>
      <c r="AZ1122" s="13">
        <v>0</v>
      </c>
      <c r="BA1122" s="13">
        <v>1</v>
      </c>
      <c r="BB1122" s="192" t="s">
        <v>1432</v>
      </c>
      <c r="BC1122" s="9">
        <v>0</v>
      </c>
      <c r="BD1122" s="9">
        <v>0</v>
      </c>
      <c r="BE1122" s="14">
        <v>0</v>
      </c>
      <c r="BF1122" s="9">
        <v>0</v>
      </c>
      <c r="BG1122" s="9">
        <v>0</v>
      </c>
      <c r="BH1122" s="27">
        <v>0</v>
      </c>
      <c r="BI1122" s="9">
        <v>0</v>
      </c>
      <c r="BJ1122" s="6">
        <v>0</v>
      </c>
      <c r="BK1122" s="6">
        <v>0</v>
      </c>
      <c r="BL1122" s="6">
        <v>0</v>
      </c>
      <c r="BM1122" s="6">
        <v>0</v>
      </c>
      <c r="BN1122" s="6">
        <v>0</v>
      </c>
      <c r="BO1122" s="6">
        <v>0</v>
      </c>
    </row>
    <row r="1123" spans="3:67" ht="20.100000000000001" customHeight="1">
      <c r="C1123" s="14">
        <v>69000004</v>
      </c>
      <c r="D1123" s="15" t="s">
        <v>1436</v>
      </c>
      <c r="E1123" s="14">
        <v>1</v>
      </c>
      <c r="F1123" s="14">
        <v>68000110</v>
      </c>
      <c r="G1123" s="14">
        <v>0</v>
      </c>
      <c r="H1123" s="13">
        <v>0</v>
      </c>
      <c r="I1123" s="9">
        <v>1</v>
      </c>
      <c r="J1123" s="14">
        <v>0</v>
      </c>
      <c r="K1123" s="14">
        <v>0</v>
      </c>
      <c r="L1123" s="14">
        <v>0</v>
      </c>
      <c r="M1123" s="14">
        <v>0</v>
      </c>
      <c r="N1123" s="14">
        <v>2</v>
      </c>
      <c r="O1123" s="14">
        <v>3</v>
      </c>
      <c r="P1123" s="14">
        <v>0.2</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189">
        <v>69000041</v>
      </c>
      <c r="AS1123" s="14" t="s">
        <v>156</v>
      </c>
      <c r="AT1123" s="15" t="s">
        <v>157</v>
      </c>
      <c r="AU1123" s="14">
        <v>0</v>
      </c>
      <c r="AV1123" s="14">
        <v>0</v>
      </c>
      <c r="AW1123" s="14">
        <v>0</v>
      </c>
      <c r="AX1123" s="15" t="s">
        <v>158</v>
      </c>
      <c r="AY1123" s="15" t="s">
        <v>156</v>
      </c>
      <c r="AZ1123" s="13">
        <v>0</v>
      </c>
      <c r="BA1123" s="13">
        <v>1</v>
      </c>
      <c r="BB1123" s="32" t="s">
        <v>1437</v>
      </c>
      <c r="BC1123" s="14">
        <v>0</v>
      </c>
      <c r="BD1123" s="11">
        <v>0</v>
      </c>
      <c r="BE1123" s="14">
        <v>0</v>
      </c>
      <c r="BF1123" s="14">
        <v>0</v>
      </c>
      <c r="BG1123" s="14">
        <v>0</v>
      </c>
      <c r="BH1123" s="14">
        <v>0</v>
      </c>
      <c r="BI1123" s="9">
        <v>0</v>
      </c>
      <c r="BJ1123" s="6">
        <v>1</v>
      </c>
      <c r="BK1123" s="6">
        <v>0</v>
      </c>
      <c r="BL1123" s="6">
        <v>0</v>
      </c>
      <c r="BM1123" s="6">
        <v>0</v>
      </c>
      <c r="BN1123" s="6">
        <v>0</v>
      </c>
      <c r="BO1123" s="6">
        <v>0</v>
      </c>
    </row>
    <row r="1124" spans="3:67" ht="20.100000000000001" customHeight="1">
      <c r="C1124" s="14">
        <v>69000005</v>
      </c>
      <c r="D1124" s="80" t="s">
        <v>1438</v>
      </c>
      <c r="E1124" s="9">
        <v>1</v>
      </c>
      <c r="F1124" s="14">
        <v>60090002</v>
      </c>
      <c r="G1124" s="9">
        <v>0</v>
      </c>
      <c r="H1124" s="10">
        <v>0</v>
      </c>
      <c r="I1124" s="9">
        <v>1</v>
      </c>
      <c r="J1124" s="9">
        <v>0</v>
      </c>
      <c r="K1124" s="10">
        <v>0</v>
      </c>
      <c r="L1124" s="10">
        <v>0</v>
      </c>
      <c r="M1124" s="9" t="s">
        <v>1439</v>
      </c>
      <c r="N1124" s="9">
        <v>3</v>
      </c>
      <c r="O1124" s="9">
        <v>0</v>
      </c>
      <c r="P1124" s="9">
        <v>0</v>
      </c>
      <c r="Q1124" s="9">
        <v>0</v>
      </c>
      <c r="R1124" s="6">
        <v>0</v>
      </c>
      <c r="S1124" s="9">
        <v>0</v>
      </c>
      <c r="T1124" s="11">
        <v>1</v>
      </c>
      <c r="U1124" s="9">
        <v>0</v>
      </c>
      <c r="V1124" s="10">
        <v>0</v>
      </c>
      <c r="W1124" s="9">
        <v>0</v>
      </c>
      <c r="X1124" s="9">
        <v>0</v>
      </c>
      <c r="Y1124" s="9">
        <v>0</v>
      </c>
      <c r="Z1124" s="9">
        <v>0</v>
      </c>
      <c r="AA1124" s="10">
        <v>0</v>
      </c>
      <c r="AB1124" s="9">
        <v>0</v>
      </c>
      <c r="AC1124" s="9">
        <v>0</v>
      </c>
      <c r="AD1124" s="9">
        <v>0</v>
      </c>
      <c r="AE1124" s="9">
        <v>0</v>
      </c>
      <c r="AF1124" s="9">
        <v>0</v>
      </c>
      <c r="AG1124" s="10">
        <v>0</v>
      </c>
      <c r="AH1124" s="61">
        <v>0</v>
      </c>
      <c r="AI1124" s="6">
        <v>0</v>
      </c>
      <c r="AJ1124" s="9">
        <v>0</v>
      </c>
      <c r="AK1124" s="27">
        <v>0</v>
      </c>
      <c r="AL1124" s="9">
        <v>0</v>
      </c>
      <c r="AM1124" s="9">
        <v>0</v>
      </c>
      <c r="AN1124" s="9">
        <v>0</v>
      </c>
      <c r="AO1124" s="9">
        <v>0</v>
      </c>
      <c r="AP1124" s="9">
        <v>0</v>
      </c>
      <c r="AQ1124" s="9">
        <v>0</v>
      </c>
      <c r="AR1124" s="6">
        <v>0</v>
      </c>
      <c r="AS1124" s="30">
        <v>0</v>
      </c>
      <c r="AT1124" s="9">
        <v>0</v>
      </c>
      <c r="AU1124" s="10">
        <v>0</v>
      </c>
      <c r="AV1124" s="10">
        <v>0</v>
      </c>
      <c r="AW1124" s="10">
        <v>0</v>
      </c>
      <c r="AX1124" s="15" t="s">
        <v>158</v>
      </c>
      <c r="AY1124" s="69">
        <v>0</v>
      </c>
      <c r="AZ1124" s="13">
        <v>0</v>
      </c>
      <c r="BA1124" s="13">
        <v>1</v>
      </c>
      <c r="BB1124" s="192" t="s">
        <v>1432</v>
      </c>
      <c r="BC1124" s="9">
        <v>0</v>
      </c>
      <c r="BD1124" s="9">
        <v>0</v>
      </c>
      <c r="BE1124" s="14">
        <v>0</v>
      </c>
      <c r="BF1124" s="9">
        <v>0</v>
      </c>
      <c r="BG1124" s="9">
        <v>0</v>
      </c>
      <c r="BH1124" s="27">
        <v>0</v>
      </c>
      <c r="BI1124" s="9">
        <v>0</v>
      </c>
      <c r="BJ1124" s="6">
        <v>0</v>
      </c>
      <c r="BK1124" s="6">
        <v>0</v>
      </c>
      <c r="BL1124" s="6">
        <v>0</v>
      </c>
      <c r="BM1124" s="6">
        <v>0</v>
      </c>
      <c r="BN1124" s="6">
        <v>0</v>
      </c>
      <c r="BO1124" s="6">
        <v>0</v>
      </c>
    </row>
    <row r="1125" spans="3:67" ht="20.100000000000001" customHeight="1">
      <c r="C1125" s="14">
        <v>69000006</v>
      </c>
      <c r="D1125" s="7" t="s">
        <v>1440</v>
      </c>
      <c r="E1125" s="14">
        <v>1</v>
      </c>
      <c r="F1125" s="14">
        <v>66001007</v>
      </c>
      <c r="G1125" s="6">
        <v>0</v>
      </c>
      <c r="H1125" s="6">
        <v>0</v>
      </c>
      <c r="I1125" s="9">
        <v>1</v>
      </c>
      <c r="J1125" s="14">
        <v>0</v>
      </c>
      <c r="K1125" s="6">
        <v>0</v>
      </c>
      <c r="L1125" s="6">
        <v>0</v>
      </c>
      <c r="M1125" s="6">
        <v>0</v>
      </c>
      <c r="N1125" s="6">
        <v>2</v>
      </c>
      <c r="O1125" s="6">
        <v>3</v>
      </c>
      <c r="P1125" s="6">
        <v>0.05</v>
      </c>
      <c r="Q1125" s="6">
        <v>0</v>
      </c>
      <c r="R1125" s="6">
        <v>0</v>
      </c>
      <c r="S1125" s="6">
        <v>0</v>
      </c>
      <c r="T1125" s="11">
        <v>1</v>
      </c>
      <c r="U1125" s="6">
        <v>2</v>
      </c>
      <c r="V1125" s="6">
        <v>1000</v>
      </c>
      <c r="W1125" s="6">
        <v>0</v>
      </c>
      <c r="X1125" s="6">
        <v>0</v>
      </c>
      <c r="Y1125" s="6">
        <v>0</v>
      </c>
      <c r="Z1125" s="6">
        <v>0</v>
      </c>
      <c r="AA1125" s="6">
        <v>0</v>
      </c>
      <c r="AB1125" s="14">
        <v>0</v>
      </c>
      <c r="AC1125" s="6">
        <v>0</v>
      </c>
      <c r="AD1125" s="6">
        <v>15</v>
      </c>
      <c r="AE1125" s="6">
        <v>0</v>
      </c>
      <c r="AF1125" s="6">
        <v>0</v>
      </c>
      <c r="AG1125" s="6">
        <v>7</v>
      </c>
      <c r="AH1125" s="6">
        <v>0</v>
      </c>
      <c r="AI1125" s="6">
        <v>0</v>
      </c>
      <c r="AJ1125" s="6">
        <v>6</v>
      </c>
      <c r="AK1125" s="6">
        <v>0</v>
      </c>
      <c r="AL1125" s="6">
        <v>0</v>
      </c>
      <c r="AM1125" s="6">
        <v>0</v>
      </c>
      <c r="AN1125" s="6">
        <v>0.5</v>
      </c>
      <c r="AO1125" s="6">
        <v>1000</v>
      </c>
      <c r="AP1125" s="6">
        <v>0</v>
      </c>
      <c r="AQ1125" s="6">
        <v>0</v>
      </c>
      <c r="AR1125" s="6">
        <v>0</v>
      </c>
      <c r="AS1125" s="6" t="s">
        <v>156</v>
      </c>
      <c r="AT1125" s="7" t="s">
        <v>195</v>
      </c>
      <c r="AU1125" s="6" t="s">
        <v>842</v>
      </c>
      <c r="AV1125" s="6" t="s">
        <v>156</v>
      </c>
      <c r="AW1125" s="6" t="s">
        <v>929</v>
      </c>
      <c r="AX1125" s="7" t="s">
        <v>158</v>
      </c>
      <c r="AY1125" s="6">
        <v>0</v>
      </c>
      <c r="AZ1125" s="13">
        <v>0</v>
      </c>
      <c r="BA1125" s="13">
        <v>1</v>
      </c>
      <c r="BB1125" s="32" t="s">
        <v>1441</v>
      </c>
      <c r="BC1125" s="6">
        <v>0</v>
      </c>
      <c r="BD1125" s="11">
        <v>0</v>
      </c>
      <c r="BE1125" s="6">
        <v>0</v>
      </c>
      <c r="BF1125" s="6">
        <v>0</v>
      </c>
      <c r="BG1125" s="6">
        <v>0</v>
      </c>
      <c r="BH1125" s="6">
        <v>0</v>
      </c>
      <c r="BI1125" s="9">
        <v>0</v>
      </c>
      <c r="BJ1125" s="6">
        <v>1</v>
      </c>
      <c r="BK1125" s="6">
        <v>0</v>
      </c>
      <c r="BL1125" s="6">
        <v>0</v>
      </c>
      <c r="BM1125" s="6">
        <v>0</v>
      </c>
      <c r="BN1125" s="6">
        <v>0</v>
      </c>
      <c r="BO1125" s="6">
        <v>0</v>
      </c>
    </row>
    <row r="1126" spans="3:67" ht="20.100000000000001" customHeight="1">
      <c r="C1126" s="14">
        <v>69000007</v>
      </c>
      <c r="D1126" s="7" t="s">
        <v>1442</v>
      </c>
      <c r="E1126" s="14">
        <v>1</v>
      </c>
      <c r="F1126" s="14">
        <v>68000110</v>
      </c>
      <c r="G1126" s="14">
        <v>0</v>
      </c>
      <c r="H1126" s="13">
        <v>0</v>
      </c>
      <c r="I1126" s="9">
        <v>1</v>
      </c>
      <c r="J1126" s="14">
        <v>0</v>
      </c>
      <c r="K1126" s="14">
        <v>0</v>
      </c>
      <c r="L1126" s="14">
        <v>0</v>
      </c>
      <c r="M1126" s="14">
        <v>0</v>
      </c>
      <c r="N1126" s="14">
        <v>2</v>
      </c>
      <c r="O1126" s="14">
        <v>1</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189">
        <v>69000071</v>
      </c>
      <c r="AS1126" s="14" t="s">
        <v>156</v>
      </c>
      <c r="AT1126" s="15" t="s">
        <v>157</v>
      </c>
      <c r="AU1126" s="14">
        <v>0</v>
      </c>
      <c r="AV1126" s="14">
        <v>0</v>
      </c>
      <c r="AW1126" s="14">
        <v>0</v>
      </c>
      <c r="AX1126" s="15" t="s">
        <v>158</v>
      </c>
      <c r="AY1126" s="15" t="s">
        <v>156</v>
      </c>
      <c r="AZ1126" s="13">
        <v>0</v>
      </c>
      <c r="BA1126" s="13">
        <v>1</v>
      </c>
      <c r="BB1126" s="32" t="s">
        <v>1443</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69000008</v>
      </c>
      <c r="D1127" s="80" t="s">
        <v>1444</v>
      </c>
      <c r="E1127" s="9">
        <v>1</v>
      </c>
      <c r="F1127" s="14">
        <v>60090002</v>
      </c>
      <c r="G1127" s="9">
        <v>0</v>
      </c>
      <c r="H1127" s="10">
        <v>0</v>
      </c>
      <c r="I1127" s="9">
        <v>1</v>
      </c>
      <c r="J1127" s="9">
        <v>0</v>
      </c>
      <c r="K1127" s="10">
        <v>0</v>
      </c>
      <c r="L1127" s="10">
        <v>0</v>
      </c>
      <c r="M1127" s="9" t="s">
        <v>1445</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158</v>
      </c>
      <c r="AY1127" s="69">
        <v>0</v>
      </c>
      <c r="AZ1127" s="13">
        <v>0</v>
      </c>
      <c r="BA1127" s="13">
        <v>1</v>
      </c>
      <c r="BB1127" s="192" t="s">
        <v>1432</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69000009</v>
      </c>
      <c r="D1128" s="80" t="s">
        <v>1446</v>
      </c>
      <c r="E1128" s="9">
        <v>1</v>
      </c>
      <c r="F1128" s="14">
        <v>60090002</v>
      </c>
      <c r="G1128" s="9">
        <v>0</v>
      </c>
      <c r="H1128" s="10">
        <v>0</v>
      </c>
      <c r="I1128" s="9">
        <v>1</v>
      </c>
      <c r="J1128" s="9">
        <v>0</v>
      </c>
      <c r="K1128" s="10">
        <v>0</v>
      </c>
      <c r="L1128" s="10">
        <v>0</v>
      </c>
      <c r="M1128" s="9" t="s">
        <v>1445</v>
      </c>
      <c r="N1128" s="9">
        <v>3</v>
      </c>
      <c r="O1128" s="9">
        <v>0</v>
      </c>
      <c r="P1128" s="9">
        <v>0</v>
      </c>
      <c r="Q1128" s="9">
        <v>0</v>
      </c>
      <c r="R1128" s="6">
        <v>0</v>
      </c>
      <c r="S1128" s="9">
        <v>0</v>
      </c>
      <c r="T1128" s="11">
        <v>1</v>
      </c>
      <c r="U1128" s="9">
        <v>0</v>
      </c>
      <c r="V1128" s="10">
        <v>0</v>
      </c>
      <c r="W1128" s="9">
        <v>0</v>
      </c>
      <c r="X1128" s="9">
        <v>0</v>
      </c>
      <c r="Y1128" s="9">
        <v>0</v>
      </c>
      <c r="Z1128" s="9">
        <v>0</v>
      </c>
      <c r="AA1128" s="10">
        <v>0</v>
      </c>
      <c r="AB1128" s="9">
        <v>0</v>
      </c>
      <c r="AC1128" s="9">
        <v>0</v>
      </c>
      <c r="AD1128" s="9">
        <v>0</v>
      </c>
      <c r="AE1128" s="9">
        <v>0</v>
      </c>
      <c r="AF1128" s="9">
        <v>0</v>
      </c>
      <c r="AG1128" s="10">
        <v>0</v>
      </c>
      <c r="AH1128" s="61">
        <v>0</v>
      </c>
      <c r="AI1128" s="6">
        <v>0</v>
      </c>
      <c r="AJ1128" s="9">
        <v>0</v>
      </c>
      <c r="AK1128" s="27">
        <v>0</v>
      </c>
      <c r="AL1128" s="9">
        <v>0</v>
      </c>
      <c r="AM1128" s="9">
        <v>0</v>
      </c>
      <c r="AN1128" s="9">
        <v>0</v>
      </c>
      <c r="AO1128" s="9">
        <v>0</v>
      </c>
      <c r="AP1128" s="9">
        <v>0</v>
      </c>
      <c r="AQ1128" s="9">
        <v>0</v>
      </c>
      <c r="AR1128" s="6">
        <v>0</v>
      </c>
      <c r="AS1128" s="30">
        <v>0</v>
      </c>
      <c r="AT1128" s="9">
        <v>0</v>
      </c>
      <c r="AU1128" s="10">
        <v>0</v>
      </c>
      <c r="AV1128" s="10">
        <v>0</v>
      </c>
      <c r="AW1128" s="10">
        <v>0</v>
      </c>
      <c r="AX1128" s="15" t="s">
        <v>158</v>
      </c>
      <c r="AY1128" s="69">
        <v>0</v>
      </c>
      <c r="AZ1128" s="13">
        <v>0</v>
      </c>
      <c r="BA1128" s="13">
        <v>1</v>
      </c>
      <c r="BB1128" s="192" t="s">
        <v>1432</v>
      </c>
      <c r="BC1128" s="9">
        <v>0</v>
      </c>
      <c r="BD1128" s="9">
        <v>0</v>
      </c>
      <c r="BE1128" s="14">
        <v>0</v>
      </c>
      <c r="BF1128" s="9">
        <v>0</v>
      </c>
      <c r="BG1128" s="9">
        <v>0</v>
      </c>
      <c r="BH1128" s="27">
        <v>0</v>
      </c>
      <c r="BI1128" s="9">
        <v>0</v>
      </c>
      <c r="BJ1128" s="6">
        <v>0</v>
      </c>
      <c r="BK1128" s="6">
        <v>0</v>
      </c>
      <c r="BL1128" s="6">
        <v>0</v>
      </c>
      <c r="BM1128" s="6">
        <v>0</v>
      </c>
      <c r="BN1128" s="6">
        <v>0</v>
      </c>
      <c r="BO1128" s="6">
        <v>0</v>
      </c>
    </row>
    <row r="1129" spans="3:67" ht="20.100000000000001" customHeight="1">
      <c r="C1129" s="14">
        <v>69000010</v>
      </c>
      <c r="D1129" s="15" t="s">
        <v>1447</v>
      </c>
      <c r="E1129" s="14">
        <v>1</v>
      </c>
      <c r="F1129" s="14">
        <v>68000110</v>
      </c>
      <c r="G1129" s="14">
        <v>0</v>
      </c>
      <c r="H1129" s="13">
        <v>0</v>
      </c>
      <c r="I1129" s="9">
        <v>1</v>
      </c>
      <c r="J1129" s="14">
        <v>0</v>
      </c>
      <c r="K1129" s="14">
        <v>0</v>
      </c>
      <c r="L1129" s="14">
        <v>0</v>
      </c>
      <c r="M1129" s="14">
        <v>0</v>
      </c>
      <c r="N1129" s="14">
        <v>2</v>
      </c>
      <c r="O1129" s="14">
        <v>3</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69000101</v>
      </c>
      <c r="AS1129" s="14" t="s">
        <v>156</v>
      </c>
      <c r="AT1129" s="15" t="s">
        <v>157</v>
      </c>
      <c r="AU1129" s="14">
        <v>0</v>
      </c>
      <c r="AV1129" s="14">
        <v>0</v>
      </c>
      <c r="AW1129" s="14">
        <v>0</v>
      </c>
      <c r="AX1129" s="15" t="s">
        <v>158</v>
      </c>
      <c r="AY1129" s="15" t="s">
        <v>156</v>
      </c>
      <c r="AZ1129" s="13">
        <v>0</v>
      </c>
      <c r="BA1129" s="13">
        <v>1</v>
      </c>
      <c r="BB1129" s="68" t="s">
        <v>1421</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69000011</v>
      </c>
      <c r="D1130" s="7" t="s">
        <v>1448</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69000111</v>
      </c>
      <c r="AS1130" s="14" t="s">
        <v>156</v>
      </c>
      <c r="AT1130" s="15" t="s">
        <v>157</v>
      </c>
      <c r="AU1130" s="14">
        <v>0</v>
      </c>
      <c r="AV1130" s="14">
        <v>0</v>
      </c>
      <c r="AW1130" s="14">
        <v>0</v>
      </c>
      <c r="AX1130" s="15" t="s">
        <v>158</v>
      </c>
      <c r="AY1130" s="15" t="s">
        <v>156</v>
      </c>
      <c r="AZ1130" s="13">
        <v>0</v>
      </c>
      <c r="BA1130" s="13">
        <v>1</v>
      </c>
      <c r="BB1130" s="32" t="s">
        <v>1443</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69000012</v>
      </c>
      <c r="D1131" s="7" t="s">
        <v>1449</v>
      </c>
      <c r="E1131" s="14">
        <v>1</v>
      </c>
      <c r="F1131" s="14">
        <v>66001007</v>
      </c>
      <c r="G1131" s="6">
        <v>0</v>
      </c>
      <c r="H1131" s="6">
        <v>0</v>
      </c>
      <c r="I1131" s="14">
        <v>1</v>
      </c>
      <c r="J1131" s="14">
        <v>0</v>
      </c>
      <c r="K1131" s="6">
        <v>0</v>
      </c>
      <c r="L1131" s="6">
        <v>0</v>
      </c>
      <c r="M1131" s="6">
        <v>0</v>
      </c>
      <c r="N1131" s="6">
        <v>2</v>
      </c>
      <c r="O1131" s="6">
        <v>3</v>
      </c>
      <c r="P1131" s="6">
        <v>0.15</v>
      </c>
      <c r="Q1131" s="6">
        <v>0</v>
      </c>
      <c r="R1131" s="6">
        <v>0</v>
      </c>
      <c r="S1131" s="6">
        <v>0</v>
      </c>
      <c r="T1131" s="11">
        <v>1</v>
      </c>
      <c r="U1131" s="6">
        <v>2</v>
      </c>
      <c r="V1131" s="6">
        <v>0</v>
      </c>
      <c r="W1131" s="6">
        <v>0</v>
      </c>
      <c r="X1131" s="6">
        <v>0</v>
      </c>
      <c r="Y1131" s="6">
        <v>0</v>
      </c>
      <c r="Z1131" s="6">
        <v>0</v>
      </c>
      <c r="AA1131" s="6">
        <v>0</v>
      </c>
      <c r="AB1131" s="14">
        <v>0</v>
      </c>
      <c r="AC1131" s="6">
        <v>0</v>
      </c>
      <c r="AD1131" s="6">
        <v>15</v>
      </c>
      <c r="AE1131" s="6">
        <v>0</v>
      </c>
      <c r="AF1131" s="6">
        <v>0</v>
      </c>
      <c r="AG1131" s="6">
        <v>7</v>
      </c>
      <c r="AH1131" s="6">
        <v>0</v>
      </c>
      <c r="AI1131" s="6">
        <v>0</v>
      </c>
      <c r="AJ1131" s="6">
        <v>6</v>
      </c>
      <c r="AK1131" s="6">
        <v>0</v>
      </c>
      <c r="AL1131" s="6">
        <v>0</v>
      </c>
      <c r="AM1131" s="6">
        <v>0</v>
      </c>
      <c r="AN1131" s="6">
        <v>0.5</v>
      </c>
      <c r="AO1131" s="6">
        <v>1000</v>
      </c>
      <c r="AP1131" s="6">
        <v>0</v>
      </c>
      <c r="AQ1131" s="6">
        <v>0</v>
      </c>
      <c r="AR1131" s="189">
        <v>0</v>
      </c>
      <c r="AS1131" s="6">
        <v>69000121</v>
      </c>
      <c r="AT1131" s="7" t="s">
        <v>195</v>
      </c>
      <c r="AU1131" s="6" t="s">
        <v>842</v>
      </c>
      <c r="AV1131" s="6" t="s">
        <v>156</v>
      </c>
      <c r="AW1131" s="6" t="s">
        <v>929</v>
      </c>
      <c r="AX1131" s="7" t="s">
        <v>158</v>
      </c>
      <c r="AY1131" s="6">
        <v>0</v>
      </c>
      <c r="AZ1131" s="13">
        <v>0</v>
      </c>
      <c r="BA1131" s="13">
        <v>1</v>
      </c>
      <c r="BB1131" s="32" t="s">
        <v>1450</v>
      </c>
      <c r="BC1131" s="6">
        <v>0</v>
      </c>
      <c r="BD1131" s="11">
        <v>0</v>
      </c>
      <c r="BE1131" s="6">
        <v>0</v>
      </c>
      <c r="BF1131" s="6">
        <v>0</v>
      </c>
      <c r="BG1131" s="6">
        <v>0</v>
      </c>
      <c r="BH1131" s="6">
        <v>0</v>
      </c>
      <c r="BI1131" s="9">
        <v>0</v>
      </c>
      <c r="BJ1131" s="6">
        <v>1</v>
      </c>
      <c r="BK1131" s="6">
        <v>0</v>
      </c>
      <c r="BL1131" s="6">
        <v>0</v>
      </c>
      <c r="BM1131" s="6">
        <v>0</v>
      </c>
      <c r="BN1131" s="6">
        <v>0</v>
      </c>
      <c r="BO1131" s="6">
        <v>0</v>
      </c>
    </row>
    <row r="1132" spans="3:67" ht="20.100000000000001" customHeight="1">
      <c r="C1132" s="14">
        <v>69000013</v>
      </c>
      <c r="D1132" s="181" t="s">
        <v>1451</v>
      </c>
      <c r="E1132" s="9">
        <v>1</v>
      </c>
      <c r="F1132" s="14">
        <v>60090002</v>
      </c>
      <c r="G1132" s="9">
        <v>0</v>
      </c>
      <c r="H1132" s="10">
        <v>0</v>
      </c>
      <c r="I1132" s="9">
        <v>1</v>
      </c>
      <c r="J1132" s="9">
        <v>0</v>
      </c>
      <c r="K1132" s="10">
        <v>0</v>
      </c>
      <c r="L1132" s="10">
        <v>0</v>
      </c>
      <c r="M1132" s="9" t="s">
        <v>1452</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158</v>
      </c>
      <c r="AY1132" s="69">
        <v>0</v>
      </c>
      <c r="AZ1132" s="13">
        <v>0</v>
      </c>
      <c r="BA1132" s="13">
        <v>1</v>
      </c>
      <c r="BB1132" s="192" t="s">
        <v>1432</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69000014</v>
      </c>
      <c r="D1133" s="181" t="s">
        <v>1453</v>
      </c>
      <c r="E1133" s="9">
        <v>1</v>
      </c>
      <c r="F1133" s="14">
        <v>60090002</v>
      </c>
      <c r="G1133" s="9">
        <v>0</v>
      </c>
      <c r="H1133" s="10">
        <v>0</v>
      </c>
      <c r="I1133" s="9">
        <v>1</v>
      </c>
      <c r="J1133" s="9">
        <v>0</v>
      </c>
      <c r="K1133" s="10">
        <v>0</v>
      </c>
      <c r="L1133" s="10">
        <v>0</v>
      </c>
      <c r="M1133" s="9" t="s">
        <v>1454</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1432</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69000015</v>
      </c>
      <c r="D1134" s="181" t="s">
        <v>1455</v>
      </c>
      <c r="E1134" s="9">
        <v>1</v>
      </c>
      <c r="F1134" s="14">
        <v>60090002</v>
      </c>
      <c r="G1134" s="9">
        <v>0</v>
      </c>
      <c r="H1134" s="10">
        <v>0</v>
      </c>
      <c r="I1134" s="9">
        <v>1</v>
      </c>
      <c r="J1134" s="9">
        <v>0</v>
      </c>
      <c r="K1134" s="10">
        <v>0</v>
      </c>
      <c r="L1134" s="10">
        <v>0</v>
      </c>
      <c r="M1134" s="9" t="s">
        <v>1456</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158</v>
      </c>
      <c r="AY1134" s="69">
        <v>0</v>
      </c>
      <c r="AZ1134" s="13">
        <v>0</v>
      </c>
      <c r="BA1134" s="13">
        <v>1</v>
      </c>
      <c r="BB1134" s="192" t="s">
        <v>1432</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69000016</v>
      </c>
      <c r="D1135" s="181" t="s">
        <v>1457</v>
      </c>
      <c r="E1135" s="9">
        <v>1</v>
      </c>
      <c r="F1135" s="14">
        <v>60090002</v>
      </c>
      <c r="G1135" s="9">
        <v>0</v>
      </c>
      <c r="H1135" s="10">
        <v>0</v>
      </c>
      <c r="I1135" s="9">
        <v>1</v>
      </c>
      <c r="J1135" s="9">
        <v>0</v>
      </c>
      <c r="K1135" s="10">
        <v>0</v>
      </c>
      <c r="L1135" s="10">
        <v>0</v>
      </c>
      <c r="M1135" s="9" t="s">
        <v>1458</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158</v>
      </c>
      <c r="AY1135" s="69">
        <v>0</v>
      </c>
      <c r="AZ1135" s="13">
        <v>0</v>
      </c>
      <c r="BA1135" s="13">
        <v>1</v>
      </c>
      <c r="BB1135" s="192" t="s">
        <v>1432</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14">
        <v>69000017</v>
      </c>
      <c r="D1136" s="181" t="s">
        <v>1459</v>
      </c>
      <c r="E1136" s="9">
        <v>1</v>
      </c>
      <c r="F1136" s="14">
        <v>60090002</v>
      </c>
      <c r="G1136" s="9">
        <v>0</v>
      </c>
      <c r="H1136" s="10">
        <v>0</v>
      </c>
      <c r="I1136" s="9">
        <v>1</v>
      </c>
      <c r="J1136" s="9">
        <v>0</v>
      </c>
      <c r="K1136" s="10">
        <v>0</v>
      </c>
      <c r="L1136" s="10">
        <v>0</v>
      </c>
      <c r="M1136" s="9" t="s">
        <v>1460</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1432</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57">
        <v>69000018</v>
      </c>
      <c r="D1137" s="182" t="s">
        <v>1461</v>
      </c>
      <c r="E1137" s="79">
        <v>1</v>
      </c>
      <c r="F1137" s="57">
        <v>60090002</v>
      </c>
      <c r="G1137" s="79">
        <v>0</v>
      </c>
      <c r="H1137" s="183">
        <v>0</v>
      </c>
      <c r="I1137" s="79">
        <v>1</v>
      </c>
      <c r="J1137" s="79">
        <v>0</v>
      </c>
      <c r="K1137" s="183">
        <v>0</v>
      </c>
      <c r="L1137" s="183">
        <v>0</v>
      </c>
      <c r="M1137" s="79" t="s">
        <v>1462</v>
      </c>
      <c r="N1137" s="79">
        <v>3</v>
      </c>
      <c r="O1137" s="79">
        <v>0</v>
      </c>
      <c r="P1137" s="79">
        <v>0</v>
      </c>
      <c r="Q1137" s="79">
        <v>0</v>
      </c>
      <c r="R1137" s="60">
        <v>0</v>
      </c>
      <c r="S1137" s="79">
        <v>0</v>
      </c>
      <c r="T1137" s="52">
        <v>1</v>
      </c>
      <c r="U1137" s="79">
        <v>0</v>
      </c>
      <c r="V1137" s="183">
        <v>0</v>
      </c>
      <c r="W1137" s="79">
        <v>0</v>
      </c>
      <c r="X1137" s="79">
        <v>0</v>
      </c>
      <c r="Y1137" s="79">
        <v>0</v>
      </c>
      <c r="Z1137" s="79">
        <v>0</v>
      </c>
      <c r="AA1137" s="183">
        <v>0</v>
      </c>
      <c r="AB1137" s="79">
        <v>0</v>
      </c>
      <c r="AC1137" s="79">
        <v>0</v>
      </c>
      <c r="AD1137" s="79">
        <v>0</v>
      </c>
      <c r="AE1137" s="79">
        <v>0</v>
      </c>
      <c r="AF1137" s="79">
        <v>0</v>
      </c>
      <c r="AG1137" s="183">
        <v>0</v>
      </c>
      <c r="AH1137" s="187">
        <v>0</v>
      </c>
      <c r="AI1137" s="60">
        <v>0</v>
      </c>
      <c r="AJ1137" s="79">
        <v>0</v>
      </c>
      <c r="AK1137" s="188">
        <v>0</v>
      </c>
      <c r="AL1137" s="79">
        <v>0</v>
      </c>
      <c r="AM1137" s="79">
        <v>0</v>
      </c>
      <c r="AN1137" s="79">
        <v>0</v>
      </c>
      <c r="AO1137" s="79">
        <v>0</v>
      </c>
      <c r="AP1137" s="79">
        <v>0</v>
      </c>
      <c r="AQ1137" s="79">
        <v>0</v>
      </c>
      <c r="AR1137" s="60">
        <v>0</v>
      </c>
      <c r="AS1137" s="190">
        <v>0</v>
      </c>
      <c r="AT1137" s="79">
        <v>0</v>
      </c>
      <c r="AU1137" s="183">
        <v>0</v>
      </c>
      <c r="AV1137" s="183">
        <v>0</v>
      </c>
      <c r="AW1137" s="183">
        <v>0</v>
      </c>
      <c r="AX1137" s="56" t="s">
        <v>158</v>
      </c>
      <c r="AY1137" s="193">
        <v>0</v>
      </c>
      <c r="AZ1137" s="58">
        <v>0</v>
      </c>
      <c r="BA1137" s="58">
        <v>1</v>
      </c>
      <c r="BB1137" s="194" t="s">
        <v>1432</v>
      </c>
      <c r="BC1137" s="79">
        <v>0</v>
      </c>
      <c r="BD1137" s="79">
        <v>0</v>
      </c>
      <c r="BE1137" s="57">
        <v>0</v>
      </c>
      <c r="BF1137" s="79">
        <v>0</v>
      </c>
      <c r="BG1137" s="79">
        <v>0</v>
      </c>
      <c r="BH1137" s="188">
        <v>0</v>
      </c>
      <c r="BI1137" s="79">
        <v>0</v>
      </c>
      <c r="BJ1137" s="60">
        <v>0</v>
      </c>
      <c r="BK1137" s="60">
        <v>0</v>
      </c>
      <c r="BL1137" s="60">
        <v>0</v>
      </c>
      <c r="BM1137" s="60">
        <v>0</v>
      </c>
      <c r="BN1137" s="60">
        <v>0</v>
      </c>
      <c r="BO1137" s="60">
        <v>0</v>
      </c>
    </row>
    <row r="1138" spans="3:67" ht="20.100000000000001" customHeight="1">
      <c r="C1138" s="14">
        <v>69011001</v>
      </c>
      <c r="D1138" s="184" t="s">
        <v>1463</v>
      </c>
      <c r="E1138" s="185">
        <v>1</v>
      </c>
      <c r="F1138" s="185">
        <v>60090002</v>
      </c>
      <c r="G1138" s="186">
        <v>0</v>
      </c>
      <c r="H1138" s="186">
        <v>0</v>
      </c>
      <c r="I1138" s="185">
        <v>1</v>
      </c>
      <c r="J1138" s="185">
        <v>0</v>
      </c>
      <c r="K1138" s="186">
        <v>0</v>
      </c>
      <c r="L1138" s="186">
        <v>0</v>
      </c>
      <c r="M1138" s="186" t="s">
        <v>1464</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158</v>
      </c>
      <c r="AY1138" s="186">
        <v>0</v>
      </c>
      <c r="AZ1138" s="195">
        <v>0</v>
      </c>
      <c r="BA1138" s="13">
        <v>1</v>
      </c>
      <c r="BB1138" s="184" t="s">
        <v>1463</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69011002</v>
      </c>
      <c r="D1139" s="184" t="s">
        <v>1465</v>
      </c>
      <c r="E1139" s="185">
        <v>1</v>
      </c>
      <c r="F1139" s="185">
        <v>60090002</v>
      </c>
      <c r="G1139" s="186">
        <v>0</v>
      </c>
      <c r="H1139" s="186">
        <v>0</v>
      </c>
      <c r="I1139" s="185">
        <v>1</v>
      </c>
      <c r="J1139" s="185">
        <v>0</v>
      </c>
      <c r="K1139" s="186">
        <v>0</v>
      </c>
      <c r="L1139" s="186">
        <v>0</v>
      </c>
      <c r="M1139" s="186" t="s">
        <v>1445</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158</v>
      </c>
      <c r="AY1139" s="186">
        <v>0</v>
      </c>
      <c r="AZ1139" s="195">
        <v>0</v>
      </c>
      <c r="BA1139" s="13">
        <v>1</v>
      </c>
      <c r="BB1139" s="184" t="s">
        <v>1465</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69011003</v>
      </c>
      <c r="D1140" s="184" t="s">
        <v>1466</v>
      </c>
      <c r="E1140" s="185">
        <v>1</v>
      </c>
      <c r="F1140" s="185">
        <v>60090002</v>
      </c>
      <c r="G1140" s="186">
        <v>0</v>
      </c>
      <c r="H1140" s="186">
        <v>0</v>
      </c>
      <c r="I1140" s="185">
        <v>1</v>
      </c>
      <c r="J1140" s="185">
        <v>0</v>
      </c>
      <c r="K1140" s="186">
        <v>0</v>
      </c>
      <c r="L1140" s="186">
        <v>0</v>
      </c>
      <c r="M1140" s="186" t="s">
        <v>1467</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158</v>
      </c>
      <c r="AY1140" s="186">
        <v>0</v>
      </c>
      <c r="AZ1140" s="195">
        <v>0</v>
      </c>
      <c r="BA1140" s="13">
        <v>1</v>
      </c>
      <c r="BB1140" s="184" t="s">
        <v>1466</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69011004</v>
      </c>
      <c r="D1141" s="184" t="s">
        <v>1468</v>
      </c>
      <c r="E1141" s="185">
        <v>1</v>
      </c>
      <c r="F1141" s="185">
        <v>60090002</v>
      </c>
      <c r="G1141" s="186">
        <v>0</v>
      </c>
      <c r="H1141" s="186">
        <v>0</v>
      </c>
      <c r="I1141" s="185">
        <v>1</v>
      </c>
      <c r="J1141" s="185">
        <v>0</v>
      </c>
      <c r="K1141" s="186">
        <v>0</v>
      </c>
      <c r="L1141" s="186">
        <v>0</v>
      </c>
      <c r="M1141" s="186" t="s">
        <v>1469</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158</v>
      </c>
      <c r="AY1141" s="186">
        <v>0</v>
      </c>
      <c r="AZ1141" s="195">
        <v>0</v>
      </c>
      <c r="BA1141" s="13">
        <v>1</v>
      </c>
      <c r="BB1141" s="184" t="s">
        <v>1468</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69011005</v>
      </c>
      <c r="D1142" s="184" t="s">
        <v>1470</v>
      </c>
      <c r="E1142" s="185">
        <v>1</v>
      </c>
      <c r="F1142" s="185">
        <v>60090002</v>
      </c>
      <c r="G1142" s="186">
        <v>0</v>
      </c>
      <c r="H1142" s="186">
        <v>0</v>
      </c>
      <c r="I1142" s="185">
        <v>1</v>
      </c>
      <c r="J1142" s="185">
        <v>0</v>
      </c>
      <c r="K1142" s="186">
        <v>0</v>
      </c>
      <c r="L1142" s="186">
        <v>0</v>
      </c>
      <c r="M1142" s="186" t="s">
        <v>1431</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158</v>
      </c>
      <c r="AY1142" s="186">
        <v>0</v>
      </c>
      <c r="AZ1142" s="195">
        <v>0</v>
      </c>
      <c r="BA1142" s="13">
        <v>1</v>
      </c>
      <c r="BB1142" s="184" t="s">
        <v>1470</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69011006</v>
      </c>
      <c r="D1143" s="184" t="s">
        <v>1471</v>
      </c>
      <c r="E1143" s="185">
        <v>1</v>
      </c>
      <c r="F1143" s="185">
        <v>60090002</v>
      </c>
      <c r="G1143" s="186">
        <v>0</v>
      </c>
      <c r="H1143" s="186">
        <v>0</v>
      </c>
      <c r="I1143" s="185">
        <v>1</v>
      </c>
      <c r="J1143" s="185">
        <v>0</v>
      </c>
      <c r="K1143" s="186">
        <v>0</v>
      </c>
      <c r="L1143" s="186">
        <v>0</v>
      </c>
      <c r="M1143" s="186" t="s">
        <v>1452</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158</v>
      </c>
      <c r="AY1143" s="186">
        <v>0</v>
      </c>
      <c r="AZ1143" s="195">
        <v>0</v>
      </c>
      <c r="BA1143" s="13">
        <v>1</v>
      </c>
      <c r="BB1143" s="184" t="s">
        <v>1471</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69011101</v>
      </c>
      <c r="D1144" s="184" t="s">
        <v>1472</v>
      </c>
      <c r="E1144" s="185">
        <v>1</v>
      </c>
      <c r="F1144" s="185">
        <v>60090002</v>
      </c>
      <c r="G1144" s="186">
        <v>0</v>
      </c>
      <c r="H1144" s="186">
        <v>0</v>
      </c>
      <c r="I1144" s="185">
        <v>1</v>
      </c>
      <c r="J1144" s="185">
        <v>0</v>
      </c>
      <c r="K1144" s="186">
        <v>0</v>
      </c>
      <c r="L1144" s="186">
        <v>0</v>
      </c>
      <c r="M1144" s="186" t="s">
        <v>1473</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158</v>
      </c>
      <c r="AY1144" s="186">
        <v>0</v>
      </c>
      <c r="AZ1144" s="195">
        <v>0</v>
      </c>
      <c r="BA1144" s="13">
        <v>1</v>
      </c>
      <c r="BB1144" s="184" t="s">
        <v>1472</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69011102</v>
      </c>
      <c r="D1145" s="184" t="s">
        <v>1474</v>
      </c>
      <c r="E1145" s="185">
        <v>1</v>
      </c>
      <c r="F1145" s="185">
        <v>60090002</v>
      </c>
      <c r="G1145" s="186">
        <v>0</v>
      </c>
      <c r="H1145" s="186">
        <v>0</v>
      </c>
      <c r="I1145" s="185">
        <v>1</v>
      </c>
      <c r="J1145" s="185">
        <v>0</v>
      </c>
      <c r="K1145" s="186">
        <v>0</v>
      </c>
      <c r="L1145" s="186">
        <v>0</v>
      </c>
      <c r="M1145" s="186" t="s">
        <v>1475</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158</v>
      </c>
      <c r="AY1145" s="186">
        <v>0</v>
      </c>
      <c r="AZ1145" s="195">
        <v>0</v>
      </c>
      <c r="BA1145" s="13">
        <v>1</v>
      </c>
      <c r="BB1145" s="184" t="s">
        <v>1474</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69011103</v>
      </c>
      <c r="D1146" s="184" t="s">
        <v>1476</v>
      </c>
      <c r="E1146" s="185">
        <v>1</v>
      </c>
      <c r="F1146" s="185">
        <v>60090002</v>
      </c>
      <c r="G1146" s="186">
        <v>0</v>
      </c>
      <c r="H1146" s="186">
        <v>0</v>
      </c>
      <c r="I1146" s="185">
        <v>1</v>
      </c>
      <c r="J1146" s="185">
        <v>0</v>
      </c>
      <c r="K1146" s="186">
        <v>0</v>
      </c>
      <c r="L1146" s="186">
        <v>0</v>
      </c>
      <c r="M1146" s="186" t="s">
        <v>1477</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158</v>
      </c>
      <c r="AY1146" s="186">
        <v>0</v>
      </c>
      <c r="AZ1146" s="195">
        <v>0</v>
      </c>
      <c r="BA1146" s="13">
        <v>1</v>
      </c>
      <c r="BB1146" s="184" t="s">
        <v>1476</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69011104</v>
      </c>
      <c r="D1147" s="184" t="s">
        <v>1478</v>
      </c>
      <c r="E1147" s="185">
        <v>1</v>
      </c>
      <c r="F1147" s="185">
        <v>60090002</v>
      </c>
      <c r="G1147" s="186">
        <v>0</v>
      </c>
      <c r="H1147" s="186">
        <v>0</v>
      </c>
      <c r="I1147" s="185">
        <v>1</v>
      </c>
      <c r="J1147" s="185">
        <v>0</v>
      </c>
      <c r="K1147" s="186">
        <v>0</v>
      </c>
      <c r="L1147" s="186">
        <v>0</v>
      </c>
      <c r="M1147" s="186" t="s">
        <v>1479</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1478</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69011201</v>
      </c>
      <c r="D1148" s="184" t="s">
        <v>1480</v>
      </c>
      <c r="E1148" s="185">
        <v>1</v>
      </c>
      <c r="F1148" s="185">
        <v>60090002</v>
      </c>
      <c r="G1148" s="186">
        <v>0</v>
      </c>
      <c r="H1148" s="186">
        <v>0</v>
      </c>
      <c r="I1148" s="185">
        <v>1</v>
      </c>
      <c r="J1148" s="185">
        <v>0</v>
      </c>
      <c r="K1148" s="186">
        <v>0</v>
      </c>
      <c r="L1148" s="186">
        <v>0</v>
      </c>
      <c r="M1148" s="186" t="s">
        <v>1481</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1480</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69011202</v>
      </c>
      <c r="D1149" s="184" t="s">
        <v>1482</v>
      </c>
      <c r="E1149" s="185">
        <v>1</v>
      </c>
      <c r="F1149" s="185">
        <v>60090002</v>
      </c>
      <c r="G1149" s="186">
        <v>0</v>
      </c>
      <c r="H1149" s="186">
        <v>0</v>
      </c>
      <c r="I1149" s="185">
        <v>1</v>
      </c>
      <c r="J1149" s="185">
        <v>0</v>
      </c>
      <c r="K1149" s="186">
        <v>0</v>
      </c>
      <c r="L1149" s="186">
        <v>0</v>
      </c>
      <c r="M1149" s="186" t="s">
        <v>1483</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1482</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69011203</v>
      </c>
      <c r="D1150" s="184" t="s">
        <v>1484</v>
      </c>
      <c r="E1150" s="185">
        <v>1</v>
      </c>
      <c r="F1150" s="185">
        <v>60090002</v>
      </c>
      <c r="G1150" s="186">
        <v>0</v>
      </c>
      <c r="H1150" s="186">
        <v>0</v>
      </c>
      <c r="I1150" s="185">
        <v>1</v>
      </c>
      <c r="J1150" s="185">
        <v>0</v>
      </c>
      <c r="K1150" s="186">
        <v>0</v>
      </c>
      <c r="L1150" s="186">
        <v>0</v>
      </c>
      <c r="M1150" s="186" t="s">
        <v>1485</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1484</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69011204</v>
      </c>
      <c r="D1151" s="184" t="s">
        <v>1486</v>
      </c>
      <c r="E1151" s="185">
        <v>1</v>
      </c>
      <c r="F1151" s="185">
        <v>60090002</v>
      </c>
      <c r="G1151" s="186">
        <v>0</v>
      </c>
      <c r="H1151" s="186">
        <v>0</v>
      </c>
      <c r="I1151" s="185">
        <v>1</v>
      </c>
      <c r="J1151" s="185">
        <v>0</v>
      </c>
      <c r="K1151" s="186">
        <v>0</v>
      </c>
      <c r="L1151" s="186">
        <v>0</v>
      </c>
      <c r="M1151" s="186" t="s">
        <v>1487</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1486</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69011301</v>
      </c>
      <c r="D1152" s="184" t="s">
        <v>1488</v>
      </c>
      <c r="E1152" s="185">
        <v>1</v>
      </c>
      <c r="F1152" s="185">
        <v>60090002</v>
      </c>
      <c r="G1152" s="186">
        <v>0</v>
      </c>
      <c r="H1152" s="186">
        <v>0</v>
      </c>
      <c r="I1152" s="185">
        <v>1</v>
      </c>
      <c r="J1152" s="185">
        <v>0</v>
      </c>
      <c r="K1152" s="186">
        <v>0</v>
      </c>
      <c r="L1152" s="186">
        <v>0</v>
      </c>
      <c r="M1152" s="186" t="s">
        <v>1489</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1488</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69011302</v>
      </c>
      <c r="D1153" s="184" t="s">
        <v>1490</v>
      </c>
      <c r="E1153" s="185">
        <v>1</v>
      </c>
      <c r="F1153" s="185">
        <v>60090002</v>
      </c>
      <c r="G1153" s="186">
        <v>0</v>
      </c>
      <c r="H1153" s="186">
        <v>0</v>
      </c>
      <c r="I1153" s="185">
        <v>1</v>
      </c>
      <c r="J1153" s="185">
        <v>0</v>
      </c>
      <c r="K1153" s="186">
        <v>0</v>
      </c>
      <c r="L1153" s="186">
        <v>0</v>
      </c>
      <c r="M1153" s="186" t="s">
        <v>1491</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1490</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69011303</v>
      </c>
      <c r="D1154" s="184" t="s">
        <v>1492</v>
      </c>
      <c r="E1154" s="185">
        <v>1</v>
      </c>
      <c r="F1154" s="185">
        <v>60090002</v>
      </c>
      <c r="G1154" s="186">
        <v>0</v>
      </c>
      <c r="H1154" s="186">
        <v>0</v>
      </c>
      <c r="I1154" s="185">
        <v>1</v>
      </c>
      <c r="J1154" s="185">
        <v>0</v>
      </c>
      <c r="K1154" s="186">
        <v>0</v>
      </c>
      <c r="L1154" s="186">
        <v>0</v>
      </c>
      <c r="M1154" s="186" t="s">
        <v>1493</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1492</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69011304</v>
      </c>
      <c r="D1155" s="184" t="s">
        <v>1494</v>
      </c>
      <c r="E1155" s="185">
        <v>1</v>
      </c>
      <c r="F1155" s="185">
        <v>60090002</v>
      </c>
      <c r="G1155" s="186">
        <v>0</v>
      </c>
      <c r="H1155" s="186">
        <v>0</v>
      </c>
      <c r="I1155" s="185">
        <v>1</v>
      </c>
      <c r="J1155" s="185">
        <v>0</v>
      </c>
      <c r="K1155" s="186">
        <v>0</v>
      </c>
      <c r="L1155" s="186">
        <v>0</v>
      </c>
      <c r="M1155" s="186" t="s">
        <v>1495</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1494</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69012001</v>
      </c>
      <c r="D1156" s="184" t="s">
        <v>1496</v>
      </c>
      <c r="E1156" s="185">
        <v>1</v>
      </c>
      <c r="F1156" s="185">
        <v>60090002</v>
      </c>
      <c r="G1156" s="186">
        <v>0</v>
      </c>
      <c r="H1156" s="186">
        <v>0</v>
      </c>
      <c r="I1156" s="185">
        <v>1</v>
      </c>
      <c r="J1156" s="185">
        <v>0</v>
      </c>
      <c r="K1156" s="186">
        <v>0</v>
      </c>
      <c r="L1156" s="186">
        <v>0</v>
      </c>
      <c r="M1156" s="186" t="s">
        <v>1462</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1496</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69012002</v>
      </c>
      <c r="D1157" s="184" t="s">
        <v>1497</v>
      </c>
      <c r="E1157" s="185">
        <v>1</v>
      </c>
      <c r="F1157" s="185">
        <v>60090002</v>
      </c>
      <c r="G1157" s="186">
        <v>0</v>
      </c>
      <c r="H1157" s="186">
        <v>0</v>
      </c>
      <c r="I1157" s="185">
        <v>1</v>
      </c>
      <c r="J1157" s="185">
        <v>0</v>
      </c>
      <c r="K1157" s="186">
        <v>0</v>
      </c>
      <c r="L1157" s="186">
        <v>0</v>
      </c>
      <c r="M1157" s="186" t="s">
        <v>1439</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1497</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69012003</v>
      </c>
      <c r="D1158" s="184" t="s">
        <v>1498</v>
      </c>
      <c r="E1158" s="185">
        <v>1</v>
      </c>
      <c r="F1158" s="185">
        <v>60090002</v>
      </c>
      <c r="G1158" s="186">
        <v>0</v>
      </c>
      <c r="H1158" s="186">
        <v>0</v>
      </c>
      <c r="I1158" s="185">
        <v>1</v>
      </c>
      <c r="J1158" s="185">
        <v>0</v>
      </c>
      <c r="K1158" s="186">
        <v>0</v>
      </c>
      <c r="L1158" s="186">
        <v>0</v>
      </c>
      <c r="M1158" s="186" t="s">
        <v>1499</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1498</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69012004</v>
      </c>
      <c r="D1159" s="184" t="s">
        <v>1500</v>
      </c>
      <c r="E1159" s="185">
        <v>1</v>
      </c>
      <c r="F1159" s="185">
        <v>60090002</v>
      </c>
      <c r="G1159" s="186">
        <v>0</v>
      </c>
      <c r="H1159" s="186">
        <v>0</v>
      </c>
      <c r="I1159" s="185">
        <v>1</v>
      </c>
      <c r="J1159" s="185">
        <v>0</v>
      </c>
      <c r="K1159" s="186">
        <v>0</v>
      </c>
      <c r="L1159" s="186">
        <v>0</v>
      </c>
      <c r="M1159" s="186" t="s">
        <v>1501</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1500</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69012005</v>
      </c>
      <c r="D1160" s="184" t="s">
        <v>1502</v>
      </c>
      <c r="E1160" s="185">
        <v>1</v>
      </c>
      <c r="F1160" s="185">
        <v>60090002</v>
      </c>
      <c r="G1160" s="186">
        <v>0</v>
      </c>
      <c r="H1160" s="186">
        <v>0</v>
      </c>
      <c r="I1160" s="185">
        <v>1</v>
      </c>
      <c r="J1160" s="185">
        <v>0</v>
      </c>
      <c r="K1160" s="186">
        <v>0</v>
      </c>
      <c r="L1160" s="186">
        <v>0</v>
      </c>
      <c r="M1160" s="186" t="s">
        <v>1435</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1502</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69012006</v>
      </c>
      <c r="D1161" s="184" t="s">
        <v>1503</v>
      </c>
      <c r="E1161" s="185">
        <v>1</v>
      </c>
      <c r="F1161" s="185">
        <v>60090002</v>
      </c>
      <c r="G1161" s="186">
        <v>0</v>
      </c>
      <c r="H1161" s="186">
        <v>0</v>
      </c>
      <c r="I1161" s="185">
        <v>1</v>
      </c>
      <c r="J1161" s="185">
        <v>0</v>
      </c>
      <c r="K1161" s="186">
        <v>0</v>
      </c>
      <c r="L1161" s="186">
        <v>0</v>
      </c>
      <c r="M1161" s="186" t="s">
        <v>1504</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1503</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69012101</v>
      </c>
      <c r="D1162" s="184" t="s">
        <v>1505</v>
      </c>
      <c r="E1162" s="185">
        <v>1</v>
      </c>
      <c r="F1162" s="185">
        <v>60090002</v>
      </c>
      <c r="G1162" s="186">
        <v>0</v>
      </c>
      <c r="H1162" s="186">
        <v>0</v>
      </c>
      <c r="I1162" s="185">
        <v>1</v>
      </c>
      <c r="J1162" s="185">
        <v>0</v>
      </c>
      <c r="K1162" s="186">
        <v>0</v>
      </c>
      <c r="L1162" s="186">
        <v>0</v>
      </c>
      <c r="M1162" s="186" t="s">
        <v>1506</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1505</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69012102</v>
      </c>
      <c r="D1163" s="184" t="s">
        <v>1507</v>
      </c>
      <c r="E1163" s="185">
        <v>1</v>
      </c>
      <c r="F1163" s="185">
        <v>60090002</v>
      </c>
      <c r="G1163" s="186">
        <v>0</v>
      </c>
      <c r="H1163" s="186">
        <v>0</v>
      </c>
      <c r="I1163" s="185">
        <v>1</v>
      </c>
      <c r="J1163" s="185">
        <v>0</v>
      </c>
      <c r="K1163" s="186">
        <v>0</v>
      </c>
      <c r="L1163" s="186">
        <v>0</v>
      </c>
      <c r="M1163" s="186" t="s">
        <v>1508</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1507</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69012103</v>
      </c>
      <c r="D1164" s="184" t="s">
        <v>1509</v>
      </c>
      <c r="E1164" s="185">
        <v>1</v>
      </c>
      <c r="F1164" s="185">
        <v>60090002</v>
      </c>
      <c r="G1164" s="186">
        <v>0</v>
      </c>
      <c r="H1164" s="186">
        <v>0</v>
      </c>
      <c r="I1164" s="185">
        <v>1</v>
      </c>
      <c r="J1164" s="185">
        <v>0</v>
      </c>
      <c r="K1164" s="186">
        <v>0</v>
      </c>
      <c r="L1164" s="186">
        <v>0</v>
      </c>
      <c r="M1164" s="186" t="s">
        <v>1510</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1509</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69012104</v>
      </c>
      <c r="D1165" s="184" t="s">
        <v>1511</v>
      </c>
      <c r="E1165" s="185">
        <v>1</v>
      </c>
      <c r="F1165" s="185">
        <v>60090002</v>
      </c>
      <c r="G1165" s="186">
        <v>0</v>
      </c>
      <c r="H1165" s="186">
        <v>0</v>
      </c>
      <c r="I1165" s="185">
        <v>1</v>
      </c>
      <c r="J1165" s="185">
        <v>0</v>
      </c>
      <c r="K1165" s="186">
        <v>0</v>
      </c>
      <c r="L1165" s="186">
        <v>0</v>
      </c>
      <c r="M1165" s="186" t="s">
        <v>1512</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1511</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69012201</v>
      </c>
      <c r="D1166" s="184" t="s">
        <v>1513</v>
      </c>
      <c r="E1166" s="185">
        <v>1</v>
      </c>
      <c r="F1166" s="185">
        <v>60090002</v>
      </c>
      <c r="G1166" s="186">
        <v>0</v>
      </c>
      <c r="H1166" s="186">
        <v>0</v>
      </c>
      <c r="I1166" s="185">
        <v>1</v>
      </c>
      <c r="J1166" s="185">
        <v>0</v>
      </c>
      <c r="K1166" s="186">
        <v>0</v>
      </c>
      <c r="L1166" s="186">
        <v>0</v>
      </c>
      <c r="M1166" s="186" t="s">
        <v>1514</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1513</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69012202</v>
      </c>
      <c r="D1167" s="184" t="s">
        <v>1515</v>
      </c>
      <c r="E1167" s="185">
        <v>1</v>
      </c>
      <c r="F1167" s="185">
        <v>60090002</v>
      </c>
      <c r="G1167" s="186">
        <v>0</v>
      </c>
      <c r="H1167" s="186">
        <v>0</v>
      </c>
      <c r="I1167" s="185">
        <v>1</v>
      </c>
      <c r="J1167" s="185">
        <v>0</v>
      </c>
      <c r="K1167" s="186">
        <v>0</v>
      </c>
      <c r="L1167" s="186">
        <v>0</v>
      </c>
      <c r="M1167" s="186" t="s">
        <v>1516</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1515</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69012203</v>
      </c>
      <c r="D1168" s="184" t="s">
        <v>1517</v>
      </c>
      <c r="E1168" s="185">
        <v>1</v>
      </c>
      <c r="F1168" s="185">
        <v>60090002</v>
      </c>
      <c r="G1168" s="186">
        <v>0</v>
      </c>
      <c r="H1168" s="186">
        <v>0</v>
      </c>
      <c r="I1168" s="185">
        <v>1</v>
      </c>
      <c r="J1168" s="185">
        <v>0</v>
      </c>
      <c r="K1168" s="186">
        <v>0</v>
      </c>
      <c r="L1168" s="186">
        <v>0</v>
      </c>
      <c r="M1168" s="186" t="s">
        <v>1518</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1517</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69012204</v>
      </c>
      <c r="D1169" s="184" t="s">
        <v>1519</v>
      </c>
      <c r="E1169" s="185">
        <v>1</v>
      </c>
      <c r="F1169" s="185">
        <v>60090002</v>
      </c>
      <c r="G1169" s="186">
        <v>0</v>
      </c>
      <c r="H1169" s="186">
        <v>0</v>
      </c>
      <c r="I1169" s="185">
        <v>1</v>
      </c>
      <c r="J1169" s="185">
        <v>0</v>
      </c>
      <c r="K1169" s="186">
        <v>0</v>
      </c>
      <c r="L1169" s="186">
        <v>0</v>
      </c>
      <c r="M1169" s="186" t="s">
        <v>1520</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1519</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69012301</v>
      </c>
      <c r="D1170" s="184" t="s">
        <v>1521</v>
      </c>
      <c r="E1170" s="185">
        <v>1</v>
      </c>
      <c r="F1170" s="185">
        <v>60090002</v>
      </c>
      <c r="G1170" s="186">
        <v>0</v>
      </c>
      <c r="H1170" s="186">
        <v>0</v>
      </c>
      <c r="I1170" s="185">
        <v>1</v>
      </c>
      <c r="J1170" s="185">
        <v>0</v>
      </c>
      <c r="K1170" s="186">
        <v>0</v>
      </c>
      <c r="L1170" s="186">
        <v>0</v>
      </c>
      <c r="M1170" s="186" t="s">
        <v>1522</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1521</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69012302</v>
      </c>
      <c r="D1171" s="184" t="s">
        <v>1523</v>
      </c>
      <c r="E1171" s="185">
        <v>1</v>
      </c>
      <c r="F1171" s="185">
        <v>60090002</v>
      </c>
      <c r="G1171" s="186">
        <v>0</v>
      </c>
      <c r="H1171" s="186">
        <v>0</v>
      </c>
      <c r="I1171" s="185">
        <v>1</v>
      </c>
      <c r="J1171" s="185">
        <v>0</v>
      </c>
      <c r="K1171" s="186">
        <v>0</v>
      </c>
      <c r="L1171" s="186">
        <v>0</v>
      </c>
      <c r="M1171" s="186" t="s">
        <v>1524</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1523</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69012303</v>
      </c>
      <c r="D1172" s="184" t="s">
        <v>1525</v>
      </c>
      <c r="E1172" s="185">
        <v>1</v>
      </c>
      <c r="F1172" s="185">
        <v>60090002</v>
      </c>
      <c r="G1172" s="186">
        <v>0</v>
      </c>
      <c r="H1172" s="186">
        <v>0</v>
      </c>
      <c r="I1172" s="185">
        <v>1</v>
      </c>
      <c r="J1172" s="185">
        <v>0</v>
      </c>
      <c r="K1172" s="186">
        <v>0</v>
      </c>
      <c r="L1172" s="186">
        <v>0</v>
      </c>
      <c r="M1172" s="186" t="s">
        <v>1526</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1525</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69012304</v>
      </c>
      <c r="D1173" s="184" t="s">
        <v>1527</v>
      </c>
      <c r="E1173" s="185">
        <v>1</v>
      </c>
      <c r="F1173" s="185">
        <v>60090002</v>
      </c>
      <c r="G1173" s="186">
        <v>0</v>
      </c>
      <c r="H1173" s="186">
        <v>0</v>
      </c>
      <c r="I1173" s="185">
        <v>1</v>
      </c>
      <c r="J1173" s="185">
        <v>0</v>
      </c>
      <c r="K1173" s="186">
        <v>0</v>
      </c>
      <c r="L1173" s="186">
        <v>0</v>
      </c>
      <c r="M1173" s="186" t="s">
        <v>1528</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1527</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69013001</v>
      </c>
      <c r="D1174" s="197" t="s">
        <v>1529</v>
      </c>
      <c r="E1174" s="198">
        <v>1</v>
      </c>
      <c r="F1174" s="198">
        <v>60090002</v>
      </c>
      <c r="G1174" s="199">
        <v>0</v>
      </c>
      <c r="H1174" s="199">
        <v>0</v>
      </c>
      <c r="I1174" s="198">
        <v>1</v>
      </c>
      <c r="J1174" s="198">
        <v>0</v>
      </c>
      <c r="K1174" s="199">
        <v>0</v>
      </c>
      <c r="L1174" s="199">
        <v>0</v>
      </c>
      <c r="M1174" s="199" t="s">
        <v>1530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1529</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69013002</v>
      </c>
      <c r="D1175" s="197" t="s">
        <v>1531</v>
      </c>
      <c r="E1175" s="198">
        <v>1</v>
      </c>
      <c r="F1175" s="198">
        <v>60090002</v>
      </c>
      <c r="G1175" s="199">
        <v>0</v>
      </c>
      <c r="H1175" s="199">
        <v>0</v>
      </c>
      <c r="I1175" s="198">
        <v>1</v>
      </c>
      <c r="J1175" s="198">
        <v>0</v>
      </c>
      <c r="K1175" s="199">
        <v>0</v>
      </c>
      <c r="L1175" s="199">
        <v>0</v>
      </c>
      <c r="M1175" s="199" t="s">
        <v>1456</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1531</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69013003</v>
      </c>
      <c r="D1176" s="197" t="s">
        <v>1532</v>
      </c>
      <c r="E1176" s="198">
        <v>1</v>
      </c>
      <c r="F1176" s="198">
        <v>60090002</v>
      </c>
      <c r="G1176" s="199">
        <v>0</v>
      </c>
      <c r="H1176" s="199">
        <v>0</v>
      </c>
      <c r="I1176" s="198">
        <v>1</v>
      </c>
      <c r="J1176" s="198">
        <v>0</v>
      </c>
      <c r="K1176" s="199">
        <v>0</v>
      </c>
      <c r="L1176" s="199">
        <v>0</v>
      </c>
      <c r="M1176" s="199" t="s">
        <v>1454</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1532</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69013004</v>
      </c>
      <c r="D1177" s="197" t="s">
        <v>1533</v>
      </c>
      <c r="E1177" s="198">
        <v>1</v>
      </c>
      <c r="F1177" s="198">
        <v>60090002</v>
      </c>
      <c r="G1177" s="199">
        <v>0</v>
      </c>
      <c r="H1177" s="199">
        <v>0</v>
      </c>
      <c r="I1177" s="198">
        <v>1</v>
      </c>
      <c r="J1177" s="198">
        <v>0</v>
      </c>
      <c r="K1177" s="199">
        <v>0</v>
      </c>
      <c r="L1177" s="199">
        <v>0</v>
      </c>
      <c r="M1177" s="199" t="s">
        <v>1458</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1533</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69013005</v>
      </c>
      <c r="D1178" s="197" t="s">
        <v>1534</v>
      </c>
      <c r="E1178" s="198">
        <v>1</v>
      </c>
      <c r="F1178" s="198">
        <v>60090002</v>
      </c>
      <c r="G1178" s="199">
        <v>0</v>
      </c>
      <c r="H1178" s="199">
        <v>0</v>
      </c>
      <c r="I1178" s="198">
        <v>1</v>
      </c>
      <c r="J1178" s="198">
        <v>0</v>
      </c>
      <c r="K1178" s="199">
        <v>0</v>
      </c>
      <c r="L1178" s="199">
        <v>0</v>
      </c>
      <c r="M1178" s="199" t="s">
        <v>1535</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1534</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69013006</v>
      </c>
      <c r="D1179" s="197" t="s">
        <v>1536</v>
      </c>
      <c r="E1179" s="198">
        <v>1</v>
      </c>
      <c r="F1179" s="198">
        <v>60090002</v>
      </c>
      <c r="G1179" s="199">
        <v>0</v>
      </c>
      <c r="H1179" s="199">
        <v>0</v>
      </c>
      <c r="I1179" s="198">
        <v>1</v>
      </c>
      <c r="J1179" s="198">
        <v>0</v>
      </c>
      <c r="K1179" s="199">
        <v>0</v>
      </c>
      <c r="L1179" s="199">
        <v>0</v>
      </c>
      <c r="M1179" s="199" t="s">
        <v>1460</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1536</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69013101</v>
      </c>
      <c r="D1180" s="197" t="s">
        <v>1537</v>
      </c>
      <c r="E1180" s="198">
        <v>1</v>
      </c>
      <c r="F1180" s="198">
        <v>60090002</v>
      </c>
      <c r="G1180" s="199">
        <v>0</v>
      </c>
      <c r="H1180" s="199">
        <v>0</v>
      </c>
      <c r="I1180" s="198">
        <v>1</v>
      </c>
      <c r="J1180" s="198">
        <v>0</v>
      </c>
      <c r="K1180" s="199">
        <v>0</v>
      </c>
      <c r="L1180" s="199">
        <v>0</v>
      </c>
      <c r="M1180" s="199" t="s">
        <v>1538</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1537</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69013102</v>
      </c>
      <c r="D1181" s="197" t="s">
        <v>1539</v>
      </c>
      <c r="E1181" s="198">
        <v>1</v>
      </c>
      <c r="F1181" s="198">
        <v>60090002</v>
      </c>
      <c r="G1181" s="199">
        <v>0</v>
      </c>
      <c r="H1181" s="199">
        <v>0</v>
      </c>
      <c r="I1181" s="198">
        <v>1</v>
      </c>
      <c r="J1181" s="198">
        <v>0</v>
      </c>
      <c r="K1181" s="199">
        <v>0</v>
      </c>
      <c r="L1181" s="199">
        <v>0</v>
      </c>
      <c r="M1181" s="199" t="s">
        <v>1540</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1539</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69013103</v>
      </c>
      <c r="D1182" s="197" t="s">
        <v>1541</v>
      </c>
      <c r="E1182" s="198">
        <v>1</v>
      </c>
      <c r="F1182" s="198">
        <v>60090002</v>
      </c>
      <c r="G1182" s="199">
        <v>0</v>
      </c>
      <c r="H1182" s="199">
        <v>0</v>
      </c>
      <c r="I1182" s="198">
        <v>1</v>
      </c>
      <c r="J1182" s="198">
        <v>0</v>
      </c>
      <c r="K1182" s="199">
        <v>0</v>
      </c>
      <c r="L1182" s="199">
        <v>0</v>
      </c>
      <c r="M1182" s="199" t="s">
        <v>1542</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1541</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69013104</v>
      </c>
      <c r="D1183" s="197" t="s">
        <v>1543</v>
      </c>
      <c r="E1183" s="198">
        <v>1</v>
      </c>
      <c r="F1183" s="198">
        <v>60090002</v>
      </c>
      <c r="G1183" s="199">
        <v>0</v>
      </c>
      <c r="H1183" s="199">
        <v>0</v>
      </c>
      <c r="I1183" s="198">
        <v>1</v>
      </c>
      <c r="J1183" s="198">
        <v>0</v>
      </c>
      <c r="K1183" s="199">
        <v>0</v>
      </c>
      <c r="L1183" s="199">
        <v>0</v>
      </c>
      <c r="M1183" s="199" t="s">
        <v>1544</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1543</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69013201</v>
      </c>
      <c r="D1184" s="197" t="s">
        <v>1545</v>
      </c>
      <c r="E1184" s="198">
        <v>1</v>
      </c>
      <c r="F1184" s="198">
        <v>60090002</v>
      </c>
      <c r="G1184" s="199">
        <v>0</v>
      </c>
      <c r="H1184" s="199">
        <v>0</v>
      </c>
      <c r="I1184" s="198">
        <v>1</v>
      </c>
      <c r="J1184" s="198">
        <v>0</v>
      </c>
      <c r="K1184" s="199">
        <v>0</v>
      </c>
      <c r="L1184" s="199">
        <v>0</v>
      </c>
      <c r="M1184" s="199" t="s">
        <v>1546</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1545</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69013202</v>
      </c>
      <c r="D1185" s="197" t="s">
        <v>1547</v>
      </c>
      <c r="E1185" s="198">
        <v>1</v>
      </c>
      <c r="F1185" s="198">
        <v>60090002</v>
      </c>
      <c r="G1185" s="199">
        <v>0</v>
      </c>
      <c r="H1185" s="199">
        <v>0</v>
      </c>
      <c r="I1185" s="198">
        <v>1</v>
      </c>
      <c r="J1185" s="198">
        <v>0</v>
      </c>
      <c r="K1185" s="199">
        <v>0</v>
      </c>
      <c r="L1185" s="199">
        <v>0</v>
      </c>
      <c r="M1185" s="199" t="s">
        <v>1548</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1547</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69013203</v>
      </c>
      <c r="D1186" s="197" t="s">
        <v>1549</v>
      </c>
      <c r="E1186" s="198">
        <v>1</v>
      </c>
      <c r="F1186" s="198">
        <v>60090002</v>
      </c>
      <c r="G1186" s="199">
        <v>0</v>
      </c>
      <c r="H1186" s="199">
        <v>0</v>
      </c>
      <c r="I1186" s="198">
        <v>1</v>
      </c>
      <c r="J1186" s="198">
        <v>0</v>
      </c>
      <c r="K1186" s="199">
        <v>0</v>
      </c>
      <c r="L1186" s="199">
        <v>0</v>
      </c>
      <c r="M1186" s="199" t="s">
        <v>1550</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1549</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69013204</v>
      </c>
      <c r="D1187" s="197" t="s">
        <v>1551</v>
      </c>
      <c r="E1187" s="198">
        <v>1</v>
      </c>
      <c r="F1187" s="198">
        <v>60090002</v>
      </c>
      <c r="G1187" s="199">
        <v>0</v>
      </c>
      <c r="H1187" s="199">
        <v>0</v>
      </c>
      <c r="I1187" s="198">
        <v>1</v>
      </c>
      <c r="J1187" s="198">
        <v>0</v>
      </c>
      <c r="K1187" s="199">
        <v>0</v>
      </c>
      <c r="L1187" s="199">
        <v>0</v>
      </c>
      <c r="M1187" s="199" t="s">
        <v>1552</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1551</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69013301</v>
      </c>
      <c r="D1188" s="197" t="s">
        <v>1553</v>
      </c>
      <c r="E1188" s="198">
        <v>1</v>
      </c>
      <c r="F1188" s="198">
        <v>60090002</v>
      </c>
      <c r="G1188" s="199">
        <v>0</v>
      </c>
      <c r="H1188" s="199">
        <v>0</v>
      </c>
      <c r="I1188" s="198">
        <v>1</v>
      </c>
      <c r="J1188" s="198">
        <v>0</v>
      </c>
      <c r="K1188" s="199">
        <v>0</v>
      </c>
      <c r="L1188" s="199">
        <v>0</v>
      </c>
      <c r="M1188" s="199" t="s">
        <v>1554</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1553</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69013302</v>
      </c>
      <c r="D1189" s="197" t="s">
        <v>1555</v>
      </c>
      <c r="E1189" s="198">
        <v>1</v>
      </c>
      <c r="F1189" s="198">
        <v>60090002</v>
      </c>
      <c r="G1189" s="199">
        <v>0</v>
      </c>
      <c r="H1189" s="199">
        <v>0</v>
      </c>
      <c r="I1189" s="198">
        <v>1</v>
      </c>
      <c r="J1189" s="198">
        <v>0</v>
      </c>
      <c r="K1189" s="199">
        <v>0</v>
      </c>
      <c r="L1189" s="199">
        <v>0</v>
      </c>
      <c r="M1189" s="199" t="s">
        <v>1556</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1555</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69013303</v>
      </c>
      <c r="D1190" s="197" t="s">
        <v>1557</v>
      </c>
      <c r="E1190" s="198">
        <v>1</v>
      </c>
      <c r="F1190" s="198">
        <v>60090002</v>
      </c>
      <c r="G1190" s="199">
        <v>0</v>
      </c>
      <c r="H1190" s="199">
        <v>0</v>
      </c>
      <c r="I1190" s="198">
        <v>1</v>
      </c>
      <c r="J1190" s="198">
        <v>0</v>
      </c>
      <c r="K1190" s="199">
        <v>0</v>
      </c>
      <c r="L1190" s="199">
        <v>0</v>
      </c>
      <c r="M1190" s="199" t="s">
        <v>1558</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1557</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69013304</v>
      </c>
      <c r="D1191" s="197" t="s">
        <v>1559</v>
      </c>
      <c r="E1191" s="198">
        <v>1</v>
      </c>
      <c r="F1191" s="198">
        <v>60090002</v>
      </c>
      <c r="G1191" s="199">
        <v>0</v>
      </c>
      <c r="H1191" s="199">
        <v>0</v>
      </c>
      <c r="I1191" s="198">
        <v>1</v>
      </c>
      <c r="J1191" s="198">
        <v>0</v>
      </c>
      <c r="K1191" s="199">
        <v>0</v>
      </c>
      <c r="L1191" s="199">
        <v>0</v>
      </c>
      <c r="M1191" s="199" t="s">
        <v>1560</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1559</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14">
        <v>69021001</v>
      </c>
      <c r="D1192" s="15" t="s">
        <v>1561</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1562</v>
      </c>
      <c r="AZ1192" s="13">
        <v>0</v>
      </c>
      <c r="BA1192" s="13">
        <v>1</v>
      </c>
      <c r="BB1192" s="15" t="s">
        <v>1563</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69021002</v>
      </c>
      <c r="D1193" s="15" t="s">
        <v>1564</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1565</v>
      </c>
      <c r="AZ1193" s="13">
        <v>0</v>
      </c>
      <c r="BA1193" s="13">
        <v>1</v>
      </c>
      <c r="BB1193" s="15" t="s">
        <v>1566</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69021003</v>
      </c>
      <c r="D1194" s="15" t="s">
        <v>1567</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1568</v>
      </c>
      <c r="AZ1194" s="13">
        <v>0</v>
      </c>
      <c r="BA1194" s="13">
        <v>1</v>
      </c>
      <c r="BB1194" s="15" t="s">
        <v>1569</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69021004</v>
      </c>
      <c r="D1195" s="15" t="s">
        <v>1570</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1571</v>
      </c>
      <c r="AZ1195" s="13">
        <v>0</v>
      </c>
      <c r="BA1195" s="13">
        <v>1</v>
      </c>
      <c r="BB1195" s="15" t="s">
        <v>1572</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69021005</v>
      </c>
      <c r="D1196" s="15" t="s">
        <v>1573</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1574</v>
      </c>
      <c r="AZ1196" s="13">
        <v>0</v>
      </c>
      <c r="BA1196" s="13">
        <v>1</v>
      </c>
      <c r="BB1196" s="15" t="s">
        <v>1575</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69021006</v>
      </c>
      <c r="D1197" s="15" t="s">
        <v>1576</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1577</v>
      </c>
      <c r="AZ1197" s="13">
        <v>0</v>
      </c>
      <c r="BA1197" s="13">
        <v>1</v>
      </c>
      <c r="BB1197" s="15" t="s">
        <v>1578</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69021007</v>
      </c>
      <c r="D1198" s="15" t="s">
        <v>1579</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1580</v>
      </c>
      <c r="AZ1198" s="13">
        <v>0</v>
      </c>
      <c r="BA1198" s="13">
        <v>1</v>
      </c>
      <c r="BB1198" s="15" t="s">
        <v>1581</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69021008</v>
      </c>
      <c r="D1199" s="15" t="s">
        <v>1582</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1583</v>
      </c>
      <c r="AZ1199" s="13">
        <v>0</v>
      </c>
      <c r="BA1199" s="13">
        <v>1</v>
      </c>
      <c r="BB1199" s="15" t="s">
        <v>1584</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69021009</v>
      </c>
      <c r="D1200" s="15" t="s">
        <v>1585</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1392</v>
      </c>
      <c r="AZ1200" s="13">
        <v>0</v>
      </c>
      <c r="BA1200" s="13">
        <v>1</v>
      </c>
      <c r="BB1200" s="15" t="s">
        <v>1586</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69021010</v>
      </c>
      <c r="D1201" s="15" t="s">
        <v>1587</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1588</v>
      </c>
      <c r="AZ1201" s="13">
        <v>0</v>
      </c>
      <c r="BA1201" s="13">
        <v>1</v>
      </c>
      <c r="BB1201" s="15" t="s">
        <v>1589</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69021011</v>
      </c>
      <c r="D1202" s="15" t="s">
        <v>1590</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1591</v>
      </c>
      <c r="AZ1202" s="13">
        <v>0</v>
      </c>
      <c r="BA1202" s="13">
        <v>1</v>
      </c>
      <c r="BB1202" s="15" t="s">
        <v>1592</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69021012</v>
      </c>
      <c r="D1203" s="15" t="s">
        <v>1590</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1138</v>
      </c>
      <c r="AZ1203" s="13">
        <v>0</v>
      </c>
      <c r="BA1203" s="13">
        <v>1</v>
      </c>
      <c r="BB1203" s="15" t="s">
        <v>1593</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69021013</v>
      </c>
      <c r="D1204" s="15" t="s">
        <v>1590</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1168</v>
      </c>
      <c r="AZ1204" s="13">
        <v>0</v>
      </c>
      <c r="BA1204" s="13">
        <v>1</v>
      </c>
      <c r="BB1204" s="15" t="s">
        <v>1594</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69021014</v>
      </c>
      <c r="D1205" s="15" t="s">
        <v>1590</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1158</v>
      </c>
      <c r="AZ1205" s="13">
        <v>0</v>
      </c>
      <c r="BA1205" s="13">
        <v>1</v>
      </c>
      <c r="BB1205" s="15" t="s">
        <v>1595</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69031001</v>
      </c>
      <c r="D1206" s="15" t="s">
        <v>486</v>
      </c>
      <c r="E1206" s="14">
        <v>1</v>
      </c>
      <c r="F1206" s="14">
        <v>68000110</v>
      </c>
      <c r="G1206" s="14">
        <v>0</v>
      </c>
      <c r="H1206" s="13">
        <v>0</v>
      </c>
      <c r="I1206" s="9">
        <v>1</v>
      </c>
      <c r="J1206" s="14">
        <v>0</v>
      </c>
      <c r="K1206" s="14">
        <v>0</v>
      </c>
      <c r="L1206" s="14">
        <v>0</v>
      </c>
      <c r="M1206" s="14">
        <v>0</v>
      </c>
      <c r="N1206" s="14">
        <v>2</v>
      </c>
      <c r="O1206" s="14">
        <v>1</v>
      </c>
      <c r="P1206" s="14">
        <v>0.05</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189">
        <v>69000021</v>
      </c>
      <c r="AS1206" s="14" t="s">
        <v>156</v>
      </c>
      <c r="AT1206" s="15" t="s">
        <v>157</v>
      </c>
      <c r="AU1206" s="14">
        <v>0</v>
      </c>
      <c r="AV1206" s="14">
        <v>0</v>
      </c>
      <c r="AW1206" s="14">
        <v>0</v>
      </c>
      <c r="AX1206" s="15" t="s">
        <v>158</v>
      </c>
      <c r="AY1206" s="15" t="s">
        <v>156</v>
      </c>
      <c r="AZ1206" s="13">
        <v>0</v>
      </c>
      <c r="BA1206" s="13">
        <v>1</v>
      </c>
      <c r="BB1206" s="68" t="s">
        <v>1596</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69031002</v>
      </c>
      <c r="D1207" s="15" t="s">
        <v>1597</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1598</v>
      </c>
      <c r="AZ1207" s="13">
        <v>0</v>
      </c>
      <c r="BA1207" s="13">
        <v>1</v>
      </c>
      <c r="BB1207" s="15" t="s">
        <v>1599</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69031003</v>
      </c>
      <c r="D1208" s="15" t="s">
        <v>1600</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1601</v>
      </c>
      <c r="AZ1208" s="13">
        <v>0</v>
      </c>
      <c r="BA1208" s="13">
        <v>1</v>
      </c>
      <c r="BB1208" s="15" t="s">
        <v>1602</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69031004</v>
      </c>
      <c r="D1209" s="15" t="s">
        <v>1603</v>
      </c>
      <c r="E1209" s="14">
        <v>1</v>
      </c>
      <c r="F1209" s="14">
        <v>68000110</v>
      </c>
      <c r="G1209" s="14">
        <v>0</v>
      </c>
      <c r="H1209" s="13">
        <v>0</v>
      </c>
      <c r="I1209" s="9">
        <v>1</v>
      </c>
      <c r="J1209" s="14">
        <v>0</v>
      </c>
      <c r="K1209" s="14">
        <v>0</v>
      </c>
      <c r="L1209" s="14">
        <v>0</v>
      </c>
      <c r="M1209" s="14">
        <v>0</v>
      </c>
      <c r="N1209" s="14">
        <v>2</v>
      </c>
      <c r="O1209" s="14">
        <v>1</v>
      </c>
      <c r="P1209" s="14">
        <v>0.05</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189">
        <v>69000071</v>
      </c>
      <c r="AS1209" s="14" t="s">
        <v>156</v>
      </c>
      <c r="AT1209" s="15" t="s">
        <v>157</v>
      </c>
      <c r="AU1209" s="14">
        <v>0</v>
      </c>
      <c r="AV1209" s="14">
        <v>0</v>
      </c>
      <c r="AW1209" s="14">
        <v>0</v>
      </c>
      <c r="AX1209" s="15" t="s">
        <v>158</v>
      </c>
      <c r="AY1209" s="15" t="s">
        <v>156</v>
      </c>
      <c r="AZ1209" s="13">
        <v>0</v>
      </c>
      <c r="BA1209" s="13">
        <v>1</v>
      </c>
      <c r="BB1209" s="32" t="s">
        <v>1604</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69031005</v>
      </c>
      <c r="D1210" s="15" t="s">
        <v>1093</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1605</v>
      </c>
      <c r="AZ1210" s="13">
        <v>0</v>
      </c>
      <c r="BA1210" s="13">
        <v>1</v>
      </c>
      <c r="BB1210" s="15" t="s">
        <v>1606</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69031006</v>
      </c>
      <c r="D1211" s="15" t="s">
        <v>1607</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1608</v>
      </c>
      <c r="AZ1211" s="13">
        <v>0</v>
      </c>
      <c r="BA1211" s="13">
        <v>1</v>
      </c>
      <c r="BB1211" s="15" t="s">
        <v>1609</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69031007</v>
      </c>
      <c r="D1212" s="15" t="s">
        <v>1610</v>
      </c>
      <c r="E1212" s="14">
        <v>1</v>
      </c>
      <c r="F1212" s="14">
        <v>68000110</v>
      </c>
      <c r="G1212" s="14">
        <v>0</v>
      </c>
      <c r="H1212" s="13">
        <v>0</v>
      </c>
      <c r="I1212" s="9">
        <v>1</v>
      </c>
      <c r="J1212" s="14">
        <v>0</v>
      </c>
      <c r="K1212" s="14">
        <v>0</v>
      </c>
      <c r="L1212" s="14">
        <v>0</v>
      </c>
      <c r="M1212" s="14">
        <v>0</v>
      </c>
      <c r="N1212" s="14">
        <v>2</v>
      </c>
      <c r="O1212" s="14">
        <v>7</v>
      </c>
      <c r="P1212" s="14">
        <v>0.05</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200">
        <v>10001001</v>
      </c>
      <c r="AS1212" s="14" t="s">
        <v>156</v>
      </c>
      <c r="AT1212" s="15" t="s">
        <v>157</v>
      </c>
      <c r="AU1212" s="14">
        <v>0</v>
      </c>
      <c r="AV1212" s="14">
        <v>0</v>
      </c>
      <c r="AW1212" s="14">
        <v>0</v>
      </c>
      <c r="AX1212" s="15" t="s">
        <v>158</v>
      </c>
      <c r="AY1212" s="15" t="s">
        <v>156</v>
      </c>
      <c r="AZ1212" s="13">
        <v>0</v>
      </c>
      <c r="BA1212" s="13">
        <v>1</v>
      </c>
      <c r="BB1212" s="68" t="s">
        <v>1611</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69031008</v>
      </c>
      <c r="D1213" s="15" t="s">
        <v>1612</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1613</v>
      </c>
      <c r="AZ1213" s="13">
        <v>0</v>
      </c>
      <c r="BA1213" s="13">
        <v>1</v>
      </c>
      <c r="BB1213" s="15" t="s">
        <v>1614</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69031009</v>
      </c>
      <c r="D1214" s="15" t="s">
        <v>1603</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1615</v>
      </c>
      <c r="AZ1214" s="13">
        <v>0</v>
      </c>
      <c r="BA1214" s="13">
        <v>1</v>
      </c>
      <c r="BB1214" s="15" t="s">
        <v>1616</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69031010</v>
      </c>
      <c r="D1215" s="15" t="s">
        <v>1617</v>
      </c>
      <c r="E1215" s="14">
        <v>1</v>
      </c>
      <c r="F1215" s="14">
        <v>68000110</v>
      </c>
      <c r="G1215" s="14">
        <v>0</v>
      </c>
      <c r="H1215" s="13">
        <v>0</v>
      </c>
      <c r="I1215" s="9">
        <v>1</v>
      </c>
      <c r="J1215" s="14">
        <v>0</v>
      </c>
      <c r="K1215" s="14">
        <v>0</v>
      </c>
      <c r="L1215" s="14">
        <v>0</v>
      </c>
      <c r="M1215" s="14">
        <v>0</v>
      </c>
      <c r="N1215" s="14">
        <v>2</v>
      </c>
      <c r="O1215" s="14">
        <v>4</v>
      </c>
      <c r="P1215" s="14">
        <v>0.2</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69000022</v>
      </c>
      <c r="AS1215" s="14" t="s">
        <v>156</v>
      </c>
      <c r="AT1215" s="15" t="s">
        <v>157</v>
      </c>
      <c r="AU1215" s="14">
        <v>0</v>
      </c>
      <c r="AV1215" s="14">
        <v>0</v>
      </c>
      <c r="AW1215" s="14">
        <v>0</v>
      </c>
      <c r="AX1215" s="15" t="s">
        <v>158</v>
      </c>
      <c r="AY1215" s="15" t="s">
        <v>156</v>
      </c>
      <c r="AZ1215" s="13">
        <v>0</v>
      </c>
      <c r="BA1215" s="13">
        <v>1</v>
      </c>
      <c r="BB1215" s="15" t="s">
        <v>1618</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69032001</v>
      </c>
      <c r="D1216" s="15" t="s">
        <v>1619</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1620</v>
      </c>
      <c r="AZ1216" s="13">
        <v>0</v>
      </c>
      <c r="BA1216" s="13">
        <v>1</v>
      </c>
      <c r="BB1216" s="201" t="s">
        <v>1621</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69032002</v>
      </c>
      <c r="D1217" s="15" t="s">
        <v>1622</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1623</v>
      </c>
      <c r="AZ1217" s="13">
        <v>0</v>
      </c>
      <c r="BA1217" s="13">
        <v>1</v>
      </c>
      <c r="BB1217" s="201" t="s">
        <v>1624</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69032003</v>
      </c>
      <c r="D1218" s="15" t="s">
        <v>1625</v>
      </c>
      <c r="E1218" s="14">
        <v>1</v>
      </c>
      <c r="F1218" s="14">
        <v>68000015</v>
      </c>
      <c r="G1218" s="14">
        <v>0</v>
      </c>
      <c r="H1218" s="13">
        <v>0</v>
      </c>
      <c r="I1218" s="14">
        <v>1</v>
      </c>
      <c r="J1218" s="14">
        <v>0</v>
      </c>
      <c r="K1218" s="14">
        <v>0</v>
      </c>
      <c r="L1218" s="14">
        <v>0</v>
      </c>
      <c r="M1218" s="14">
        <v>0</v>
      </c>
      <c r="N1218" s="14">
        <v>8</v>
      </c>
      <c r="O1218" s="14">
        <v>0</v>
      </c>
      <c r="P1218" s="14">
        <v>0</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6"/>
      <c r="AS1218" s="14" t="s">
        <v>156</v>
      </c>
      <c r="AT1218" s="15" t="s">
        <v>157</v>
      </c>
      <c r="AU1218" s="14">
        <v>0</v>
      </c>
      <c r="AV1218" s="14">
        <v>0</v>
      </c>
      <c r="AW1218" s="14">
        <v>0</v>
      </c>
      <c r="AX1218" s="15" t="s">
        <v>158</v>
      </c>
      <c r="AY1218" s="15" t="s">
        <v>1626</v>
      </c>
      <c r="AZ1218" s="13">
        <v>0</v>
      </c>
      <c r="BA1218" s="13">
        <v>1</v>
      </c>
      <c r="BB1218" s="201" t="s">
        <v>1627</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69032004</v>
      </c>
      <c r="D1219" s="15" t="s">
        <v>1628</v>
      </c>
      <c r="E1219" s="14">
        <v>1</v>
      </c>
      <c r="F1219" s="14">
        <v>68000110</v>
      </c>
      <c r="G1219" s="14">
        <v>0</v>
      </c>
      <c r="H1219" s="13">
        <v>0</v>
      </c>
      <c r="I1219" s="9">
        <v>1</v>
      </c>
      <c r="J1219" s="14">
        <v>0</v>
      </c>
      <c r="K1219" s="14">
        <v>0</v>
      </c>
      <c r="L1219" s="14">
        <v>0</v>
      </c>
      <c r="M1219" s="14">
        <v>0</v>
      </c>
      <c r="N1219" s="14">
        <v>2</v>
      </c>
      <c r="O1219" s="14">
        <v>3</v>
      </c>
      <c r="P1219" s="14">
        <v>0.05</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189">
        <v>69000101</v>
      </c>
      <c r="AS1219" s="14" t="s">
        <v>156</v>
      </c>
      <c r="AT1219" s="15" t="s">
        <v>157</v>
      </c>
      <c r="AU1219" s="14">
        <v>0</v>
      </c>
      <c r="AV1219" s="14">
        <v>0</v>
      </c>
      <c r="AW1219" s="14">
        <v>0</v>
      </c>
      <c r="AX1219" s="15" t="s">
        <v>158</v>
      </c>
      <c r="AY1219" s="15" t="s">
        <v>156</v>
      </c>
      <c r="AZ1219" s="13">
        <v>0</v>
      </c>
      <c r="BA1219" s="13">
        <v>1</v>
      </c>
      <c r="BB1219" s="68" t="s">
        <v>1629</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69032005</v>
      </c>
      <c r="D1220" s="7" t="s">
        <v>1630</v>
      </c>
      <c r="E1220" s="14">
        <v>1</v>
      </c>
      <c r="F1220" s="14">
        <v>66001007</v>
      </c>
      <c r="G1220" s="6">
        <v>0</v>
      </c>
      <c r="H1220" s="6">
        <v>0</v>
      </c>
      <c r="I1220" s="14">
        <v>1</v>
      </c>
      <c r="J1220" s="14">
        <v>0</v>
      </c>
      <c r="K1220" s="6">
        <v>0</v>
      </c>
      <c r="L1220" s="6">
        <v>0</v>
      </c>
      <c r="M1220" s="6">
        <v>0</v>
      </c>
      <c r="N1220" s="6">
        <v>2</v>
      </c>
      <c r="O1220" s="6">
        <v>3</v>
      </c>
      <c r="P1220" s="6">
        <v>0.15</v>
      </c>
      <c r="Q1220" s="6">
        <v>0</v>
      </c>
      <c r="R1220" s="6">
        <v>0</v>
      </c>
      <c r="S1220" s="6">
        <v>0</v>
      </c>
      <c r="T1220" s="11">
        <v>1</v>
      </c>
      <c r="U1220" s="6">
        <v>2</v>
      </c>
      <c r="V1220" s="6">
        <v>0</v>
      </c>
      <c r="W1220" s="6">
        <v>0</v>
      </c>
      <c r="X1220" s="6">
        <v>0</v>
      </c>
      <c r="Y1220" s="6">
        <v>0</v>
      </c>
      <c r="Z1220" s="6">
        <v>0</v>
      </c>
      <c r="AA1220" s="6">
        <v>0</v>
      </c>
      <c r="AB1220" s="14">
        <v>1</v>
      </c>
      <c r="AC1220" s="6">
        <v>0</v>
      </c>
      <c r="AD1220" s="6">
        <v>15</v>
      </c>
      <c r="AE1220" s="6">
        <v>0</v>
      </c>
      <c r="AF1220" s="6">
        <v>0</v>
      </c>
      <c r="AG1220" s="6">
        <v>7</v>
      </c>
      <c r="AH1220" s="6">
        <v>0</v>
      </c>
      <c r="AI1220" s="6">
        <v>0</v>
      </c>
      <c r="AJ1220" s="6">
        <v>6</v>
      </c>
      <c r="AK1220" s="6">
        <v>0</v>
      </c>
      <c r="AL1220" s="6">
        <v>0</v>
      </c>
      <c r="AM1220" s="6">
        <v>0</v>
      </c>
      <c r="AN1220" s="6">
        <v>0.5</v>
      </c>
      <c r="AO1220" s="6">
        <v>1000</v>
      </c>
      <c r="AP1220" s="6">
        <v>0</v>
      </c>
      <c r="AQ1220" s="6">
        <v>0</v>
      </c>
      <c r="AR1220" s="189">
        <v>0</v>
      </c>
      <c r="AS1220" s="6">
        <v>69000121</v>
      </c>
      <c r="AT1220" s="7" t="s">
        <v>195</v>
      </c>
      <c r="AU1220" s="6" t="s">
        <v>842</v>
      </c>
      <c r="AV1220" s="6" t="s">
        <v>156</v>
      </c>
      <c r="AW1220" s="6" t="s">
        <v>929</v>
      </c>
      <c r="AX1220" s="7" t="s">
        <v>158</v>
      </c>
      <c r="AY1220" s="6">
        <v>0</v>
      </c>
      <c r="AZ1220" s="13">
        <v>0</v>
      </c>
      <c r="BA1220" s="13">
        <v>1</v>
      </c>
      <c r="BB1220" s="201" t="s">
        <v>1450</v>
      </c>
      <c r="BC1220" s="6">
        <v>0</v>
      </c>
      <c r="BD1220" s="11">
        <v>0</v>
      </c>
      <c r="BE1220" s="6">
        <v>0</v>
      </c>
      <c r="BF1220" s="6">
        <v>0</v>
      </c>
      <c r="BG1220" s="6">
        <v>0</v>
      </c>
      <c r="BH1220" s="6">
        <v>0</v>
      </c>
      <c r="BI1220" s="9">
        <v>0</v>
      </c>
      <c r="BJ1220" s="6">
        <v>1</v>
      </c>
      <c r="BK1220" s="6">
        <v>0</v>
      </c>
      <c r="BL1220" s="6">
        <v>0</v>
      </c>
      <c r="BM1220" s="6">
        <v>0</v>
      </c>
      <c r="BN1220" s="6">
        <v>0</v>
      </c>
      <c r="BO1220" s="6">
        <v>0</v>
      </c>
    </row>
    <row r="1221" spans="3:67" ht="20.100000000000001" customHeight="1">
      <c r="C1221" s="14">
        <v>69032006</v>
      </c>
      <c r="D1221" s="163" t="s">
        <v>1631</v>
      </c>
      <c r="E1221" s="125">
        <v>1</v>
      </c>
      <c r="F1221" s="125">
        <v>66001007</v>
      </c>
      <c r="G1221" s="125">
        <v>0</v>
      </c>
      <c r="H1221" s="125">
        <v>0</v>
      </c>
      <c r="I1221" s="125">
        <v>1</v>
      </c>
      <c r="J1221" s="125">
        <v>0</v>
      </c>
      <c r="K1221" s="125">
        <v>0</v>
      </c>
      <c r="L1221" s="125">
        <v>0</v>
      </c>
      <c r="M1221" s="125">
        <v>0</v>
      </c>
      <c r="N1221" s="125">
        <v>2</v>
      </c>
      <c r="O1221" s="125">
        <v>2</v>
      </c>
      <c r="P1221" s="125">
        <v>0.1</v>
      </c>
      <c r="Q1221" s="125">
        <v>0</v>
      </c>
      <c r="R1221" s="125">
        <v>0</v>
      </c>
      <c r="S1221" s="125">
        <v>0</v>
      </c>
      <c r="T1221" s="125">
        <v>1</v>
      </c>
      <c r="U1221" s="125">
        <v>2</v>
      </c>
      <c r="V1221" s="125">
        <v>0</v>
      </c>
      <c r="W1221" s="125">
        <v>0</v>
      </c>
      <c r="X1221" s="125">
        <v>0</v>
      </c>
      <c r="Y1221" s="125">
        <v>0</v>
      </c>
      <c r="Z1221" s="125">
        <v>0</v>
      </c>
      <c r="AA1221" s="125">
        <v>0</v>
      </c>
      <c r="AB1221" s="125">
        <v>1</v>
      </c>
      <c r="AC1221" s="125">
        <v>0</v>
      </c>
      <c r="AD1221" s="125">
        <v>15</v>
      </c>
      <c r="AE1221" s="125">
        <v>0</v>
      </c>
      <c r="AF1221" s="125">
        <v>0</v>
      </c>
      <c r="AG1221" s="125">
        <v>7</v>
      </c>
      <c r="AH1221" s="125">
        <v>0</v>
      </c>
      <c r="AI1221" s="125">
        <v>0</v>
      </c>
      <c r="AJ1221" s="125">
        <v>6</v>
      </c>
      <c r="AK1221" s="125">
        <v>0</v>
      </c>
      <c r="AL1221" s="125">
        <v>0</v>
      </c>
      <c r="AM1221" s="125">
        <v>0</v>
      </c>
      <c r="AN1221" s="125">
        <v>0</v>
      </c>
      <c r="AO1221" s="125">
        <v>1000</v>
      </c>
      <c r="AP1221" s="125">
        <v>0</v>
      </c>
      <c r="AQ1221" s="125">
        <v>0</v>
      </c>
      <c r="AR1221" s="205">
        <v>10001003</v>
      </c>
      <c r="AS1221" s="125">
        <v>0</v>
      </c>
      <c r="AT1221" s="163" t="s">
        <v>195</v>
      </c>
      <c r="AU1221" s="125" t="s">
        <v>842</v>
      </c>
      <c r="AV1221" s="125" t="s">
        <v>156</v>
      </c>
      <c r="AW1221" s="125">
        <v>0</v>
      </c>
      <c r="AX1221" s="163" t="s">
        <v>158</v>
      </c>
      <c r="AY1221" s="125">
        <v>0</v>
      </c>
      <c r="AZ1221" s="125">
        <v>0</v>
      </c>
      <c r="BA1221" s="13">
        <v>1</v>
      </c>
      <c r="BB1221" s="207" t="s">
        <v>1632</v>
      </c>
      <c r="BC1221" s="125">
        <v>0</v>
      </c>
      <c r="BD1221" s="125">
        <v>0</v>
      </c>
      <c r="BE1221" s="125">
        <v>0</v>
      </c>
      <c r="BF1221" s="125">
        <v>0</v>
      </c>
      <c r="BG1221" s="125">
        <v>0</v>
      </c>
      <c r="BH1221" s="125">
        <v>0</v>
      </c>
      <c r="BI1221" s="177">
        <v>0</v>
      </c>
      <c r="BJ1221" s="6">
        <v>1</v>
      </c>
      <c r="BK1221" s="125">
        <v>0</v>
      </c>
      <c r="BL1221" s="125">
        <v>0</v>
      </c>
      <c r="BM1221" s="125">
        <v>0</v>
      </c>
      <c r="BN1221" s="125">
        <v>0</v>
      </c>
      <c r="BO1221" s="125">
        <v>0</v>
      </c>
    </row>
    <row r="1222" spans="3:67" ht="19.5" customHeight="1">
      <c r="C1222" s="14">
        <v>69032007</v>
      </c>
      <c r="D1222" s="15" t="s">
        <v>2399</v>
      </c>
      <c r="E1222" s="11">
        <v>1</v>
      </c>
      <c r="F1222" s="14">
        <v>62021301</v>
      </c>
      <c r="G1222" s="11">
        <v>62021203</v>
      </c>
      <c r="H1222" s="13">
        <v>0</v>
      </c>
      <c r="I1222" s="11">
        <v>32</v>
      </c>
      <c r="J1222" s="11">
        <v>2</v>
      </c>
      <c r="K1222" s="11">
        <v>0</v>
      </c>
      <c r="L1222" s="14">
        <v>0</v>
      </c>
      <c r="M1222" s="14">
        <v>0</v>
      </c>
      <c r="N1222" s="14">
        <v>2</v>
      </c>
      <c r="O1222" s="14">
        <v>14</v>
      </c>
      <c r="P1222" s="14">
        <v>1</v>
      </c>
      <c r="Q1222" s="14">
        <v>0</v>
      </c>
      <c r="R1222" s="6">
        <v>0</v>
      </c>
      <c r="S1222" s="13">
        <v>0</v>
      </c>
      <c r="T1222" s="11">
        <v>1</v>
      </c>
      <c r="U1222" s="14">
        <v>2</v>
      </c>
      <c r="V1222" s="14">
        <v>0</v>
      </c>
      <c r="W1222" s="14">
        <v>0</v>
      </c>
      <c r="X1222" s="14">
        <v>0</v>
      </c>
      <c r="Y1222" s="14">
        <v>0</v>
      </c>
      <c r="Z1222" s="14">
        <v>0</v>
      </c>
      <c r="AA1222" s="14">
        <v>0</v>
      </c>
      <c r="AB1222" s="14">
        <v>1</v>
      </c>
      <c r="AC1222" s="14">
        <v>0</v>
      </c>
      <c r="AD1222" s="14">
        <v>3</v>
      </c>
      <c r="AE1222" s="14">
        <v>1</v>
      </c>
      <c r="AF1222" s="14">
        <v>3</v>
      </c>
      <c r="AG1222" s="6">
        <v>2</v>
      </c>
      <c r="AH1222" s="6">
        <v>2</v>
      </c>
      <c r="AI1222" s="6">
        <v>0</v>
      </c>
      <c r="AJ1222" s="6">
        <v>0</v>
      </c>
      <c r="AK1222" s="14">
        <v>0</v>
      </c>
      <c r="AL1222" s="14">
        <v>0</v>
      </c>
      <c r="AM1222" s="14">
        <v>0</v>
      </c>
      <c r="AN1222" s="14">
        <v>0</v>
      </c>
      <c r="AO1222" s="14">
        <v>2000</v>
      </c>
      <c r="AP1222" s="14">
        <v>0</v>
      </c>
      <c r="AQ1222" s="14">
        <v>0</v>
      </c>
      <c r="AR1222" s="6">
        <v>69000141</v>
      </c>
      <c r="AS1222" s="14">
        <v>0</v>
      </c>
      <c r="AT1222" s="15" t="s">
        <v>157</v>
      </c>
      <c r="AU1222" s="14" t="s">
        <v>354</v>
      </c>
      <c r="AV1222" s="14">
        <v>0</v>
      </c>
      <c r="AW1222" s="14">
        <v>0</v>
      </c>
      <c r="AX1222" s="15" t="s">
        <v>158</v>
      </c>
      <c r="AY1222" s="15">
        <v>0</v>
      </c>
      <c r="AZ1222" s="13">
        <v>0</v>
      </c>
      <c r="BA1222" s="13">
        <v>0</v>
      </c>
      <c r="BB1222" s="201" t="s">
        <v>2398</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69032008</v>
      </c>
      <c r="D1223" s="15" t="s">
        <v>1633</v>
      </c>
      <c r="E1223" s="14">
        <v>1</v>
      </c>
      <c r="F1223" s="14">
        <v>68000002</v>
      </c>
      <c r="G1223" s="14">
        <v>0</v>
      </c>
      <c r="H1223" s="13">
        <v>0</v>
      </c>
      <c r="I1223" s="14">
        <v>1</v>
      </c>
      <c r="J1223" s="14">
        <v>0</v>
      </c>
      <c r="K1223" s="14">
        <v>0</v>
      </c>
      <c r="L1223" s="14">
        <v>0</v>
      </c>
      <c r="M1223" s="14">
        <v>0</v>
      </c>
      <c r="N1223" s="14">
        <v>2</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156</v>
      </c>
      <c r="AT1223" s="15" t="s">
        <v>157</v>
      </c>
      <c r="AU1223" s="14">
        <v>0</v>
      </c>
      <c r="AV1223" s="14">
        <v>0</v>
      </c>
      <c r="AW1223" s="14">
        <v>0</v>
      </c>
      <c r="AX1223" s="15" t="s">
        <v>158</v>
      </c>
      <c r="AY1223" s="15" t="s">
        <v>1634</v>
      </c>
      <c r="AZ1223" s="13">
        <v>0</v>
      </c>
      <c r="BA1223" s="13">
        <v>1</v>
      </c>
      <c r="BB1223" s="68" t="s">
        <v>1635</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69032009</v>
      </c>
      <c r="D1224" s="15" t="s">
        <v>1636</v>
      </c>
      <c r="E1224" s="14">
        <v>1</v>
      </c>
      <c r="F1224" s="14">
        <v>68000002</v>
      </c>
      <c r="G1224" s="14">
        <v>0</v>
      </c>
      <c r="H1224" s="13">
        <v>0</v>
      </c>
      <c r="I1224" s="14">
        <v>1</v>
      </c>
      <c r="J1224" s="14">
        <v>0</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0</v>
      </c>
      <c r="AS1224" s="14" t="s">
        <v>156</v>
      </c>
      <c r="AT1224" s="15" t="s">
        <v>157</v>
      </c>
      <c r="AU1224" s="14">
        <v>0</v>
      </c>
      <c r="AV1224" s="14">
        <v>0</v>
      </c>
      <c r="AW1224" s="14">
        <v>0</v>
      </c>
      <c r="AX1224" s="15" t="s">
        <v>158</v>
      </c>
      <c r="AY1224" s="15" t="s">
        <v>1637</v>
      </c>
      <c r="AZ1224" s="13">
        <v>0</v>
      </c>
      <c r="BA1224" s="13">
        <v>1</v>
      </c>
      <c r="BB1224" s="68" t="s">
        <v>1638</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69032010</v>
      </c>
      <c r="D1225" s="15" t="s">
        <v>1639</v>
      </c>
      <c r="E1225" s="14">
        <v>1</v>
      </c>
      <c r="F1225" s="14">
        <v>68000002</v>
      </c>
      <c r="G1225" s="14">
        <v>0</v>
      </c>
      <c r="H1225" s="13">
        <v>0</v>
      </c>
      <c r="I1225" s="14">
        <v>1</v>
      </c>
      <c r="J1225" s="14">
        <v>0</v>
      </c>
      <c r="K1225" s="14">
        <v>0</v>
      </c>
      <c r="L1225" s="14">
        <v>0</v>
      </c>
      <c r="M1225" s="14">
        <v>0</v>
      </c>
      <c r="N1225" s="14">
        <v>2</v>
      </c>
      <c r="O1225" s="14">
        <v>5</v>
      </c>
      <c r="P1225" s="14">
        <v>0.2</v>
      </c>
      <c r="Q1225" s="14">
        <v>0</v>
      </c>
      <c r="R1225" s="6">
        <v>0</v>
      </c>
      <c r="S1225" s="13">
        <v>0</v>
      </c>
      <c r="T1225" s="11">
        <v>1</v>
      </c>
      <c r="U1225" s="14">
        <v>2</v>
      </c>
      <c r="V1225" s="14">
        <v>0</v>
      </c>
      <c r="W1225" s="14">
        <v>0</v>
      </c>
      <c r="X1225" s="14">
        <v>0</v>
      </c>
      <c r="Y1225" s="14">
        <v>0</v>
      </c>
      <c r="Z1225" s="14">
        <v>0</v>
      </c>
      <c r="AA1225" s="14">
        <v>0</v>
      </c>
      <c r="AB1225" s="14">
        <v>1</v>
      </c>
      <c r="AC1225" s="14">
        <v>0</v>
      </c>
      <c r="AD1225" s="14">
        <v>0</v>
      </c>
      <c r="AE1225" s="14">
        <v>0</v>
      </c>
      <c r="AF1225" s="14">
        <v>0</v>
      </c>
      <c r="AG1225" s="6">
        <v>2</v>
      </c>
      <c r="AH1225" s="6">
        <v>0</v>
      </c>
      <c r="AI1225" s="6">
        <v>0</v>
      </c>
      <c r="AJ1225" s="6">
        <v>0</v>
      </c>
      <c r="AK1225" s="14">
        <v>0</v>
      </c>
      <c r="AL1225" s="14">
        <v>0</v>
      </c>
      <c r="AM1225" s="14">
        <v>0</v>
      </c>
      <c r="AN1225" s="14">
        <v>0</v>
      </c>
      <c r="AO1225" s="14">
        <v>1000</v>
      </c>
      <c r="AP1225" s="14">
        <v>0</v>
      </c>
      <c r="AQ1225" s="14">
        <v>0</v>
      </c>
      <c r="AR1225" s="6">
        <v>10001002</v>
      </c>
      <c r="AS1225" s="14" t="s">
        <v>156</v>
      </c>
      <c r="AT1225" s="15" t="s">
        <v>157</v>
      </c>
      <c r="AU1225" s="14">
        <v>0</v>
      </c>
      <c r="AV1225" s="14">
        <v>0</v>
      </c>
      <c r="AW1225" s="14">
        <v>0</v>
      </c>
      <c r="AX1225" s="15" t="s">
        <v>158</v>
      </c>
      <c r="AY1225" s="15" t="s">
        <v>156</v>
      </c>
      <c r="AZ1225" s="13">
        <v>0</v>
      </c>
      <c r="BA1225" s="13">
        <v>1</v>
      </c>
      <c r="BB1225" s="68" t="s">
        <v>1640</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69033101</v>
      </c>
      <c r="D1226" s="15" t="s">
        <v>1641</v>
      </c>
      <c r="E1226" s="14">
        <v>1</v>
      </c>
      <c r="F1226" s="14">
        <v>68000015</v>
      </c>
      <c r="G1226" s="14">
        <v>0</v>
      </c>
      <c r="H1226" s="13">
        <v>0</v>
      </c>
      <c r="I1226" s="14">
        <v>1</v>
      </c>
      <c r="J1226" s="14">
        <v>0</v>
      </c>
      <c r="K1226" s="14">
        <v>0</v>
      </c>
      <c r="L1226" s="14">
        <v>0</v>
      </c>
      <c r="M1226" s="14">
        <v>0</v>
      </c>
      <c r="N1226" s="14">
        <v>5</v>
      </c>
      <c r="O1226" s="14">
        <v>11</v>
      </c>
      <c r="P1226" s="14">
        <v>200001</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200001</v>
      </c>
      <c r="BA1226" s="13">
        <v>1</v>
      </c>
      <c r="BB1226" s="15" t="s">
        <v>1642</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69033102</v>
      </c>
      <c r="D1227" s="15" t="s">
        <v>1641</v>
      </c>
      <c r="E1227" s="14">
        <v>1</v>
      </c>
      <c r="F1227" s="14">
        <v>68000015</v>
      </c>
      <c r="G1227" s="14">
        <v>0</v>
      </c>
      <c r="H1227" s="13">
        <v>0</v>
      </c>
      <c r="I1227" s="14">
        <v>1</v>
      </c>
      <c r="J1227" s="14">
        <v>0</v>
      </c>
      <c r="K1227" s="14">
        <v>0</v>
      </c>
      <c r="L1227" s="14">
        <v>0</v>
      </c>
      <c r="M1227" s="14">
        <v>0</v>
      </c>
      <c r="N1227" s="14">
        <v>5</v>
      </c>
      <c r="O1227" s="14">
        <v>11</v>
      </c>
      <c r="P1227" s="14">
        <v>200002</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200002</v>
      </c>
      <c r="BA1227" s="13">
        <v>1</v>
      </c>
      <c r="BB1227" s="15" t="s">
        <v>1643</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69033103</v>
      </c>
      <c r="D1228" s="15" t="s">
        <v>1641</v>
      </c>
      <c r="E1228" s="14">
        <v>1</v>
      </c>
      <c r="F1228" s="14">
        <v>68000015</v>
      </c>
      <c r="G1228" s="14">
        <v>0</v>
      </c>
      <c r="H1228" s="13">
        <v>0</v>
      </c>
      <c r="I1228" s="14">
        <v>1</v>
      </c>
      <c r="J1228" s="14">
        <v>0</v>
      </c>
      <c r="K1228" s="14">
        <v>0</v>
      </c>
      <c r="L1228" s="14">
        <v>0</v>
      </c>
      <c r="M1228" s="14">
        <v>0</v>
      </c>
      <c r="N1228" s="14">
        <v>5</v>
      </c>
      <c r="O1228" s="14">
        <v>11</v>
      </c>
      <c r="P1228" s="14">
        <v>200003</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200003</v>
      </c>
      <c r="BA1228" s="13">
        <v>1</v>
      </c>
      <c r="BB1228" s="15" t="s">
        <v>1644</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69033104</v>
      </c>
      <c r="D1229" s="15" t="s">
        <v>1641</v>
      </c>
      <c r="E1229" s="14">
        <v>1</v>
      </c>
      <c r="F1229" s="14">
        <v>68000015</v>
      </c>
      <c r="G1229" s="14">
        <v>0</v>
      </c>
      <c r="H1229" s="13">
        <v>0</v>
      </c>
      <c r="I1229" s="14">
        <v>1</v>
      </c>
      <c r="J1229" s="14">
        <v>0</v>
      </c>
      <c r="K1229" s="14">
        <v>0</v>
      </c>
      <c r="L1229" s="14">
        <v>0</v>
      </c>
      <c r="M1229" s="14">
        <v>0</v>
      </c>
      <c r="N1229" s="14">
        <v>5</v>
      </c>
      <c r="O1229" s="14">
        <v>11</v>
      </c>
      <c r="P1229" s="14">
        <v>200005</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156</v>
      </c>
      <c r="AZ1229" s="14">
        <v>200005</v>
      </c>
      <c r="BA1229" s="13">
        <v>1</v>
      </c>
      <c r="BB1229" s="15" t="s">
        <v>1645</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69033105</v>
      </c>
      <c r="D1230" s="15" t="s">
        <v>1641</v>
      </c>
      <c r="E1230" s="14">
        <v>1</v>
      </c>
      <c r="F1230" s="14">
        <v>68000015</v>
      </c>
      <c r="G1230" s="14">
        <v>0</v>
      </c>
      <c r="H1230" s="13">
        <v>0</v>
      </c>
      <c r="I1230" s="14">
        <v>1</v>
      </c>
      <c r="J1230" s="14">
        <v>0</v>
      </c>
      <c r="K1230" s="14">
        <v>0</v>
      </c>
      <c r="L1230" s="14">
        <v>0</v>
      </c>
      <c r="M1230" s="14">
        <v>0</v>
      </c>
      <c r="N1230" s="14">
        <v>5</v>
      </c>
      <c r="O1230" s="14">
        <v>11</v>
      </c>
      <c r="P1230" s="14">
        <v>200007</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156</v>
      </c>
      <c r="AZ1230" s="14">
        <v>200007</v>
      </c>
      <c r="BA1230" s="13">
        <v>1</v>
      </c>
      <c r="BB1230" s="15" t="s">
        <v>1646</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69033106</v>
      </c>
      <c r="D1231" s="15" t="s">
        <v>1641</v>
      </c>
      <c r="E1231" s="14">
        <v>1</v>
      </c>
      <c r="F1231" s="14">
        <v>68000015</v>
      </c>
      <c r="G1231" s="14">
        <v>0</v>
      </c>
      <c r="H1231" s="13">
        <v>0</v>
      </c>
      <c r="I1231" s="14">
        <v>1</v>
      </c>
      <c r="J1231" s="14">
        <v>0</v>
      </c>
      <c r="K1231" s="14">
        <v>0</v>
      </c>
      <c r="L1231" s="14">
        <v>0</v>
      </c>
      <c r="M1231" s="14">
        <v>0</v>
      </c>
      <c r="N1231" s="14">
        <v>5</v>
      </c>
      <c r="O1231" s="14">
        <v>11</v>
      </c>
      <c r="P1231" s="14">
        <v>200008</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156</v>
      </c>
      <c r="AZ1231" s="14">
        <v>200008</v>
      </c>
      <c r="BA1231" s="13">
        <v>1</v>
      </c>
      <c r="BB1231" s="15" t="s">
        <v>1647</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69033201</v>
      </c>
      <c r="D1232" s="15" t="s">
        <v>1641</v>
      </c>
      <c r="E1232" s="14">
        <v>1</v>
      </c>
      <c r="F1232" s="14">
        <v>68000015</v>
      </c>
      <c r="G1232" s="14">
        <v>0</v>
      </c>
      <c r="H1232" s="13">
        <v>0</v>
      </c>
      <c r="I1232" s="14">
        <v>1</v>
      </c>
      <c r="J1232" s="14">
        <v>0</v>
      </c>
      <c r="K1232" s="14">
        <v>0</v>
      </c>
      <c r="L1232" s="14">
        <v>0</v>
      </c>
      <c r="M1232" s="14">
        <v>0</v>
      </c>
      <c r="N1232" s="14">
        <v>5</v>
      </c>
      <c r="O1232" s="14">
        <v>11</v>
      </c>
      <c r="P1232" s="14">
        <v>200002</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156</v>
      </c>
      <c r="AZ1232" s="14">
        <v>200014</v>
      </c>
      <c r="BA1232" s="13">
        <v>1</v>
      </c>
      <c r="BB1232" s="15" t="s">
        <v>1648</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69033202</v>
      </c>
      <c r="D1233" s="15" t="s">
        <v>1641</v>
      </c>
      <c r="E1233" s="14">
        <v>1</v>
      </c>
      <c r="F1233" s="14">
        <v>68000015</v>
      </c>
      <c r="G1233" s="14">
        <v>0</v>
      </c>
      <c r="H1233" s="13">
        <v>0</v>
      </c>
      <c r="I1233" s="14">
        <v>1</v>
      </c>
      <c r="J1233" s="14">
        <v>0</v>
      </c>
      <c r="K1233" s="14">
        <v>0</v>
      </c>
      <c r="L1233" s="14">
        <v>0</v>
      </c>
      <c r="M1233" s="14">
        <v>0</v>
      </c>
      <c r="N1233" s="14">
        <v>5</v>
      </c>
      <c r="O1233" s="14">
        <v>11</v>
      </c>
      <c r="P1233" s="14">
        <v>200005</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156</v>
      </c>
      <c r="AZ1233" s="14">
        <v>200013</v>
      </c>
      <c r="BA1233" s="13">
        <v>1</v>
      </c>
      <c r="BB1233" s="15" t="s">
        <v>1649</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69033203</v>
      </c>
      <c r="D1234" s="15" t="s">
        <v>1641</v>
      </c>
      <c r="E1234" s="14">
        <v>1</v>
      </c>
      <c r="F1234" s="14">
        <v>68000015</v>
      </c>
      <c r="G1234" s="14">
        <v>0</v>
      </c>
      <c r="H1234" s="13">
        <v>0</v>
      </c>
      <c r="I1234" s="14">
        <v>1</v>
      </c>
      <c r="J1234" s="14">
        <v>0</v>
      </c>
      <c r="K1234" s="14">
        <v>0</v>
      </c>
      <c r="L1234" s="14">
        <v>0</v>
      </c>
      <c r="M1234" s="14">
        <v>0</v>
      </c>
      <c r="N1234" s="14">
        <v>5</v>
      </c>
      <c r="O1234" s="14">
        <v>11</v>
      </c>
      <c r="P1234" s="14">
        <v>200007</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156</v>
      </c>
      <c r="AZ1234" s="14">
        <v>200007</v>
      </c>
      <c r="BA1234" s="13">
        <v>1</v>
      </c>
      <c r="BB1234" s="15" t="s">
        <v>1650</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69033204</v>
      </c>
      <c r="D1235" s="15" t="s">
        <v>1641</v>
      </c>
      <c r="E1235" s="14">
        <v>1</v>
      </c>
      <c r="F1235" s="14">
        <v>68000015</v>
      </c>
      <c r="G1235" s="14">
        <v>0</v>
      </c>
      <c r="H1235" s="13">
        <v>0</v>
      </c>
      <c r="I1235" s="14">
        <v>1</v>
      </c>
      <c r="J1235" s="14">
        <v>0</v>
      </c>
      <c r="K1235" s="14">
        <v>0</v>
      </c>
      <c r="L1235" s="14">
        <v>0</v>
      </c>
      <c r="M1235" s="14">
        <v>0</v>
      </c>
      <c r="N1235" s="14">
        <v>5</v>
      </c>
      <c r="O1235" s="14">
        <v>11</v>
      </c>
      <c r="P1235" s="14">
        <v>200010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200010</v>
      </c>
      <c r="BA1235" s="13">
        <v>1</v>
      </c>
      <c r="BB1235" s="15" t="s">
        <v>1651</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69033205</v>
      </c>
      <c r="D1236" s="15" t="s">
        <v>1641</v>
      </c>
      <c r="E1236" s="14">
        <v>1</v>
      </c>
      <c r="F1236" s="14">
        <v>68000015</v>
      </c>
      <c r="G1236" s="14">
        <v>0</v>
      </c>
      <c r="H1236" s="13">
        <v>0</v>
      </c>
      <c r="I1236" s="14">
        <v>1</v>
      </c>
      <c r="J1236" s="14">
        <v>0</v>
      </c>
      <c r="K1236" s="14">
        <v>0</v>
      </c>
      <c r="L1236" s="14">
        <v>0</v>
      </c>
      <c r="M1236" s="14">
        <v>0</v>
      </c>
      <c r="N1236" s="14">
        <v>5</v>
      </c>
      <c r="O1236" s="14">
        <v>11</v>
      </c>
      <c r="P1236" s="14">
        <v>200011</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200011</v>
      </c>
      <c r="BA1236" s="13">
        <v>1</v>
      </c>
      <c r="BB1236" s="15" t="s">
        <v>1652</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69033206</v>
      </c>
      <c r="D1237" s="15" t="s">
        <v>1641</v>
      </c>
      <c r="E1237" s="14">
        <v>1</v>
      </c>
      <c r="F1237" s="14">
        <v>68000015</v>
      </c>
      <c r="G1237" s="14">
        <v>0</v>
      </c>
      <c r="H1237" s="13">
        <v>0</v>
      </c>
      <c r="I1237" s="14">
        <v>1</v>
      </c>
      <c r="J1237" s="14">
        <v>0</v>
      </c>
      <c r="K1237" s="14">
        <v>0</v>
      </c>
      <c r="L1237" s="14">
        <v>0</v>
      </c>
      <c r="M1237" s="14">
        <v>0</v>
      </c>
      <c r="N1237" s="14">
        <v>5</v>
      </c>
      <c r="O1237" s="14">
        <v>11</v>
      </c>
      <c r="P1237" s="14">
        <v>200012</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200012</v>
      </c>
      <c r="BA1237" s="13">
        <v>1</v>
      </c>
      <c r="BB1237" s="15" t="s">
        <v>1653</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69041001</v>
      </c>
      <c r="D1238" s="15" t="s">
        <v>1654</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1655</v>
      </c>
      <c r="AZ1238" s="13">
        <v>0</v>
      </c>
      <c r="BA1238" s="13">
        <v>1</v>
      </c>
      <c r="BB1238" s="208" t="s">
        <v>1656</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69041002</v>
      </c>
      <c r="D1239" s="15" t="s">
        <v>1657</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1658</v>
      </c>
      <c r="AZ1239" s="13">
        <v>0</v>
      </c>
      <c r="BA1239" s="13">
        <v>1</v>
      </c>
      <c r="BB1239" s="208" t="s">
        <v>1659</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69041003</v>
      </c>
      <c r="D1240" s="15" t="s">
        <v>1660</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1661</v>
      </c>
      <c r="AZ1240" s="13">
        <v>0</v>
      </c>
      <c r="BA1240" s="13">
        <v>1</v>
      </c>
      <c r="BB1240" s="208" t="s">
        <v>1662</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69041004</v>
      </c>
      <c r="D1241" s="15" t="s">
        <v>1663</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1664</v>
      </c>
      <c r="AZ1241" s="13">
        <v>0</v>
      </c>
      <c r="BA1241" s="13">
        <v>1</v>
      </c>
      <c r="BB1241" s="208" t="s">
        <v>1665</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69041005</v>
      </c>
      <c r="D1242" s="15" t="s">
        <v>1666</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1667</v>
      </c>
      <c r="AZ1242" s="13">
        <v>0</v>
      </c>
      <c r="BA1242" s="13">
        <v>1</v>
      </c>
      <c r="BB1242" s="208" t="s">
        <v>1668</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69041006</v>
      </c>
      <c r="D1243" s="15" t="s">
        <v>1669</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1670</v>
      </c>
      <c r="AZ1243" s="13">
        <v>0</v>
      </c>
      <c r="BA1243" s="13">
        <v>1</v>
      </c>
      <c r="BB1243" s="208" t="s">
        <v>1671</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69041007</v>
      </c>
      <c r="D1244" s="15" t="s">
        <v>1672</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1" t="s">
        <v>1373</v>
      </c>
      <c r="AZ1244" s="13">
        <v>0</v>
      </c>
      <c r="BA1244" s="13">
        <v>1</v>
      </c>
      <c r="BB1244" s="208" t="s">
        <v>1374</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69051001</v>
      </c>
      <c r="D1245" s="184" t="s">
        <v>385</v>
      </c>
      <c r="E1245" s="185">
        <v>1</v>
      </c>
      <c r="F1245" s="185">
        <v>61011101</v>
      </c>
      <c r="G1245" s="186">
        <v>0</v>
      </c>
      <c r="H1245" s="186">
        <v>0</v>
      </c>
      <c r="I1245" s="185">
        <v>1</v>
      </c>
      <c r="J1245" s="185">
        <v>0</v>
      </c>
      <c r="K1245" s="186">
        <v>0</v>
      </c>
      <c r="L1245" s="186">
        <v>0</v>
      </c>
      <c r="M1245" s="186" t="s">
        <v>1673</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158</v>
      </c>
      <c r="AY1245" s="186">
        <v>0</v>
      </c>
      <c r="AZ1245" s="195">
        <v>0</v>
      </c>
      <c r="BA1245" s="13">
        <v>1</v>
      </c>
      <c r="BB1245" s="184" t="s">
        <v>1674</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69051002</v>
      </c>
      <c r="D1246" s="184" t="s">
        <v>345</v>
      </c>
      <c r="E1246" s="185">
        <v>1</v>
      </c>
      <c r="F1246" s="185">
        <v>61011201</v>
      </c>
      <c r="G1246" s="186">
        <v>0</v>
      </c>
      <c r="H1246" s="186">
        <v>0</v>
      </c>
      <c r="I1246" s="185">
        <v>1</v>
      </c>
      <c r="J1246" s="185">
        <v>0</v>
      </c>
      <c r="K1246" s="186">
        <v>0</v>
      </c>
      <c r="L1246" s="186">
        <v>0</v>
      </c>
      <c r="M1246" s="186" t="s">
        <v>1675</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158</v>
      </c>
      <c r="AY1246" s="186">
        <v>0</v>
      </c>
      <c r="AZ1246" s="195">
        <v>0</v>
      </c>
      <c r="BA1246" s="13">
        <v>1</v>
      </c>
      <c r="BB1246" s="184" t="s">
        <v>1676</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69051003</v>
      </c>
      <c r="D1247" s="184" t="s">
        <v>746</v>
      </c>
      <c r="E1247" s="185">
        <v>1</v>
      </c>
      <c r="F1247" s="185">
        <v>61011301</v>
      </c>
      <c r="G1247" s="186">
        <v>0</v>
      </c>
      <c r="H1247" s="186">
        <v>0</v>
      </c>
      <c r="I1247" s="185">
        <v>1</v>
      </c>
      <c r="J1247" s="185">
        <v>0</v>
      </c>
      <c r="K1247" s="186">
        <v>0</v>
      </c>
      <c r="L1247" s="186">
        <v>0</v>
      </c>
      <c r="M1247" s="186" t="s">
        <v>1677</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158</v>
      </c>
      <c r="AY1247" s="186">
        <v>0</v>
      </c>
      <c r="AZ1247" s="195">
        <v>0</v>
      </c>
      <c r="BA1247" s="13">
        <v>1</v>
      </c>
      <c r="BB1247" s="184" t="s">
        <v>1678</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69051011</v>
      </c>
      <c r="D1248" s="184" t="s">
        <v>1679</v>
      </c>
      <c r="E1248" s="185">
        <v>1</v>
      </c>
      <c r="F1248" s="185">
        <v>61021401</v>
      </c>
      <c r="G1248" s="186">
        <v>0</v>
      </c>
      <c r="H1248" s="186">
        <v>0</v>
      </c>
      <c r="I1248" s="185">
        <v>1</v>
      </c>
      <c r="J1248" s="185">
        <v>0</v>
      </c>
      <c r="K1248" s="186">
        <v>0</v>
      </c>
      <c r="L1248" s="186">
        <v>0</v>
      </c>
      <c r="M1248" s="186" t="s">
        <v>1473</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158</v>
      </c>
      <c r="AY1248" s="186">
        <v>0</v>
      </c>
      <c r="AZ1248" s="195">
        <v>0</v>
      </c>
      <c r="BA1248" s="13">
        <v>1</v>
      </c>
      <c r="BB1248" s="184" t="s">
        <v>1472</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69051012</v>
      </c>
      <c r="D1249" s="184" t="s">
        <v>1680</v>
      </c>
      <c r="E1249" s="185">
        <v>1</v>
      </c>
      <c r="F1249" s="185">
        <v>61021201</v>
      </c>
      <c r="G1249" s="186">
        <v>0</v>
      </c>
      <c r="H1249" s="186">
        <v>0</v>
      </c>
      <c r="I1249" s="185">
        <v>1</v>
      </c>
      <c r="J1249" s="185">
        <v>0</v>
      </c>
      <c r="K1249" s="186">
        <v>0</v>
      </c>
      <c r="L1249" s="186">
        <v>0</v>
      </c>
      <c r="M1249" s="186" t="s">
        <v>1475</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158</v>
      </c>
      <c r="AY1249" s="186">
        <v>0</v>
      </c>
      <c r="AZ1249" s="195">
        <v>0</v>
      </c>
      <c r="BA1249" s="13">
        <v>1</v>
      </c>
      <c r="BB1249" s="184" t="s">
        <v>1474</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69051013</v>
      </c>
      <c r="D1250" s="184" t="s">
        <v>1681</v>
      </c>
      <c r="E1250" s="185">
        <v>1</v>
      </c>
      <c r="F1250" s="185">
        <v>61021301</v>
      </c>
      <c r="G1250" s="186">
        <v>0</v>
      </c>
      <c r="H1250" s="186">
        <v>0</v>
      </c>
      <c r="I1250" s="185">
        <v>1</v>
      </c>
      <c r="J1250" s="185">
        <v>0</v>
      </c>
      <c r="K1250" s="186">
        <v>0</v>
      </c>
      <c r="L1250" s="186">
        <v>0</v>
      </c>
      <c r="M1250" s="186" t="s">
        <v>1477</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158</v>
      </c>
      <c r="AY1250" s="186">
        <v>0</v>
      </c>
      <c r="AZ1250" s="195">
        <v>0</v>
      </c>
      <c r="BA1250" s="13">
        <v>1</v>
      </c>
      <c r="BB1250" s="184" t="s">
        <v>1476</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69051014</v>
      </c>
      <c r="D1251" s="184" t="s">
        <v>1682</v>
      </c>
      <c r="E1251" s="185">
        <v>1</v>
      </c>
      <c r="F1251" s="185">
        <v>61021402</v>
      </c>
      <c r="G1251" s="186">
        <v>0</v>
      </c>
      <c r="H1251" s="186">
        <v>0</v>
      </c>
      <c r="I1251" s="185">
        <v>1</v>
      </c>
      <c r="J1251" s="185">
        <v>0</v>
      </c>
      <c r="K1251" s="186">
        <v>0</v>
      </c>
      <c r="L1251" s="186">
        <v>0</v>
      </c>
      <c r="M1251" s="186" t="s">
        <v>1479</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158</v>
      </c>
      <c r="AY1251" s="186">
        <v>0</v>
      </c>
      <c r="AZ1251" s="195">
        <v>0</v>
      </c>
      <c r="BA1251" s="13">
        <v>1</v>
      </c>
      <c r="BB1251" s="184" t="s">
        <v>1478</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69051021</v>
      </c>
      <c r="D1252" s="184" t="s">
        <v>1683</v>
      </c>
      <c r="E1252" s="185">
        <v>1</v>
      </c>
      <c r="F1252" s="185">
        <v>61022101</v>
      </c>
      <c r="G1252" s="186">
        <v>0</v>
      </c>
      <c r="H1252" s="186">
        <v>0</v>
      </c>
      <c r="I1252" s="185">
        <v>1</v>
      </c>
      <c r="J1252" s="185">
        <v>0</v>
      </c>
      <c r="K1252" s="186">
        <v>0</v>
      </c>
      <c r="L1252" s="186">
        <v>0</v>
      </c>
      <c r="M1252" s="186" t="s">
        <v>1481</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158</v>
      </c>
      <c r="AY1252" s="186">
        <v>0</v>
      </c>
      <c r="AZ1252" s="195">
        <v>0</v>
      </c>
      <c r="BA1252" s="13">
        <v>1</v>
      </c>
      <c r="BB1252" s="184" t="s">
        <v>1480</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69051022</v>
      </c>
      <c r="D1253" s="184" t="s">
        <v>1684</v>
      </c>
      <c r="E1253" s="185">
        <v>1</v>
      </c>
      <c r="F1253" s="185">
        <v>61022201</v>
      </c>
      <c r="G1253" s="186">
        <v>0</v>
      </c>
      <c r="H1253" s="186">
        <v>0</v>
      </c>
      <c r="I1253" s="185">
        <v>1</v>
      </c>
      <c r="J1253" s="185">
        <v>0</v>
      </c>
      <c r="K1253" s="186">
        <v>0</v>
      </c>
      <c r="L1253" s="186">
        <v>0</v>
      </c>
      <c r="M1253" s="186" t="s">
        <v>1483</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158</v>
      </c>
      <c r="AY1253" s="186">
        <v>0</v>
      </c>
      <c r="AZ1253" s="195">
        <v>0</v>
      </c>
      <c r="BA1253" s="13">
        <v>1</v>
      </c>
      <c r="BB1253" s="184" t="s">
        <v>1482</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69051023</v>
      </c>
      <c r="D1254" s="184" t="s">
        <v>1685</v>
      </c>
      <c r="E1254" s="185">
        <v>1</v>
      </c>
      <c r="F1254" s="185">
        <v>61022301</v>
      </c>
      <c r="G1254" s="186">
        <v>0</v>
      </c>
      <c r="H1254" s="186">
        <v>0</v>
      </c>
      <c r="I1254" s="185">
        <v>1</v>
      </c>
      <c r="J1254" s="185">
        <v>0</v>
      </c>
      <c r="K1254" s="186">
        <v>0</v>
      </c>
      <c r="L1254" s="186">
        <v>0</v>
      </c>
      <c r="M1254" s="186" t="s">
        <v>1485</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1484</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69051024</v>
      </c>
      <c r="D1255" s="184" t="s">
        <v>1686</v>
      </c>
      <c r="E1255" s="185">
        <v>1</v>
      </c>
      <c r="F1255" s="185">
        <v>61022401</v>
      </c>
      <c r="G1255" s="186">
        <v>0</v>
      </c>
      <c r="H1255" s="186">
        <v>0</v>
      </c>
      <c r="I1255" s="185">
        <v>1</v>
      </c>
      <c r="J1255" s="185">
        <v>0</v>
      </c>
      <c r="K1255" s="186">
        <v>0</v>
      </c>
      <c r="L1255" s="186">
        <v>0</v>
      </c>
      <c r="M1255" s="186" t="s">
        <v>1487</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1486</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69051031</v>
      </c>
      <c r="D1256" s="184" t="s">
        <v>1687</v>
      </c>
      <c r="E1256" s="185">
        <v>1</v>
      </c>
      <c r="F1256" s="185">
        <v>61023101</v>
      </c>
      <c r="G1256" s="186">
        <v>0</v>
      </c>
      <c r="H1256" s="186">
        <v>0</v>
      </c>
      <c r="I1256" s="185">
        <v>1</v>
      </c>
      <c r="J1256" s="185">
        <v>0</v>
      </c>
      <c r="K1256" s="186">
        <v>0</v>
      </c>
      <c r="L1256" s="186">
        <v>0</v>
      </c>
      <c r="M1256" s="186" t="s">
        <v>1489</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1488</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69051032</v>
      </c>
      <c r="D1257" s="184" t="s">
        <v>1688</v>
      </c>
      <c r="E1257" s="185">
        <v>1</v>
      </c>
      <c r="F1257" s="185">
        <v>61023201</v>
      </c>
      <c r="G1257" s="186">
        <v>0</v>
      </c>
      <c r="H1257" s="186">
        <v>0</v>
      </c>
      <c r="I1257" s="185">
        <v>1</v>
      </c>
      <c r="J1257" s="185">
        <v>0</v>
      </c>
      <c r="K1257" s="186">
        <v>0</v>
      </c>
      <c r="L1257" s="186">
        <v>0</v>
      </c>
      <c r="M1257" s="186" t="s">
        <v>1491</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1490</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69051033</v>
      </c>
      <c r="D1258" s="184" t="s">
        <v>1689</v>
      </c>
      <c r="E1258" s="185">
        <v>1</v>
      </c>
      <c r="F1258" s="185">
        <v>61023301</v>
      </c>
      <c r="G1258" s="186">
        <v>0</v>
      </c>
      <c r="H1258" s="186">
        <v>0</v>
      </c>
      <c r="I1258" s="185">
        <v>1</v>
      </c>
      <c r="J1258" s="185">
        <v>0</v>
      </c>
      <c r="K1258" s="186">
        <v>0</v>
      </c>
      <c r="L1258" s="186">
        <v>0</v>
      </c>
      <c r="M1258" s="186" t="s">
        <v>1493</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1492</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69051034</v>
      </c>
      <c r="D1259" s="184" t="s">
        <v>1690</v>
      </c>
      <c r="E1259" s="185">
        <v>1</v>
      </c>
      <c r="F1259" s="185">
        <v>61023401</v>
      </c>
      <c r="G1259" s="186">
        <v>0</v>
      </c>
      <c r="H1259" s="186">
        <v>0</v>
      </c>
      <c r="I1259" s="185">
        <v>1</v>
      </c>
      <c r="J1259" s="185">
        <v>0</v>
      </c>
      <c r="K1259" s="186">
        <v>0</v>
      </c>
      <c r="L1259" s="186">
        <v>0</v>
      </c>
      <c r="M1259" s="186" t="s">
        <v>1495</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1494</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69052001</v>
      </c>
      <c r="D1260" s="184" t="s">
        <v>1691</v>
      </c>
      <c r="E1260" s="185">
        <v>1</v>
      </c>
      <c r="F1260" s="185">
        <v>62011101</v>
      </c>
      <c r="G1260" s="186">
        <v>0</v>
      </c>
      <c r="H1260" s="186">
        <v>0</v>
      </c>
      <c r="I1260" s="185">
        <v>1</v>
      </c>
      <c r="J1260" s="185">
        <v>0</v>
      </c>
      <c r="K1260" s="186">
        <v>0</v>
      </c>
      <c r="L1260" s="186">
        <v>0</v>
      </c>
      <c r="M1260" s="186" t="s">
        <v>1692</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1693</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69052002</v>
      </c>
      <c r="D1261" s="184" t="s">
        <v>1694</v>
      </c>
      <c r="E1261" s="185">
        <v>1</v>
      </c>
      <c r="F1261" s="185">
        <v>62011201</v>
      </c>
      <c r="G1261" s="186">
        <v>0</v>
      </c>
      <c r="H1261" s="186">
        <v>0</v>
      </c>
      <c r="I1261" s="185">
        <v>1</v>
      </c>
      <c r="J1261" s="185">
        <v>0</v>
      </c>
      <c r="K1261" s="186">
        <v>0</v>
      </c>
      <c r="L1261" s="186">
        <v>0</v>
      </c>
      <c r="M1261" s="186" t="s">
        <v>1695</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1696</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69052003</v>
      </c>
      <c r="D1262" s="184" t="s">
        <v>1697</v>
      </c>
      <c r="E1262" s="185">
        <v>1</v>
      </c>
      <c r="F1262" s="185">
        <v>62011301</v>
      </c>
      <c r="G1262" s="186">
        <v>0</v>
      </c>
      <c r="H1262" s="186">
        <v>0</v>
      </c>
      <c r="I1262" s="185">
        <v>1</v>
      </c>
      <c r="J1262" s="185">
        <v>0</v>
      </c>
      <c r="K1262" s="186">
        <v>0</v>
      </c>
      <c r="L1262" s="186">
        <v>0</v>
      </c>
      <c r="M1262" s="186" t="s">
        <v>1698</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1699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69052011</v>
      </c>
      <c r="D1263" s="184" t="s">
        <v>1700</v>
      </c>
      <c r="E1263" s="185">
        <v>1</v>
      </c>
      <c r="F1263" s="185">
        <v>61021101</v>
      </c>
      <c r="G1263" s="186">
        <v>0</v>
      </c>
      <c r="H1263" s="186">
        <v>0</v>
      </c>
      <c r="I1263" s="185">
        <v>1</v>
      </c>
      <c r="J1263" s="185">
        <v>0</v>
      </c>
      <c r="K1263" s="186">
        <v>0</v>
      </c>
      <c r="L1263" s="186">
        <v>0</v>
      </c>
      <c r="M1263" s="186" t="s">
        <v>1506</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1505</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69052012</v>
      </c>
      <c r="D1264" s="184" t="s">
        <v>1701</v>
      </c>
      <c r="E1264" s="185">
        <v>1</v>
      </c>
      <c r="F1264" s="185">
        <v>62021301</v>
      </c>
      <c r="G1264" s="186">
        <v>0</v>
      </c>
      <c r="H1264" s="186">
        <v>0</v>
      </c>
      <c r="I1264" s="185">
        <v>1</v>
      </c>
      <c r="J1264" s="185">
        <v>0</v>
      </c>
      <c r="K1264" s="186">
        <v>0</v>
      </c>
      <c r="L1264" s="186">
        <v>0</v>
      </c>
      <c r="M1264" s="186" t="s">
        <v>1508</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1507</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69052013</v>
      </c>
      <c r="D1265" s="184" t="s">
        <v>1702</v>
      </c>
      <c r="E1265" s="185">
        <v>1</v>
      </c>
      <c r="F1265" s="185">
        <v>62021401</v>
      </c>
      <c r="G1265" s="186">
        <v>0</v>
      </c>
      <c r="H1265" s="186">
        <v>0</v>
      </c>
      <c r="I1265" s="185">
        <v>1</v>
      </c>
      <c r="J1265" s="185">
        <v>0</v>
      </c>
      <c r="K1265" s="186">
        <v>0</v>
      </c>
      <c r="L1265" s="186">
        <v>0</v>
      </c>
      <c r="M1265" s="186" t="s">
        <v>1510</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1509</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69052014</v>
      </c>
      <c r="D1266" s="184" t="s">
        <v>1703</v>
      </c>
      <c r="E1266" s="185">
        <v>1</v>
      </c>
      <c r="F1266" s="185">
        <v>62021501</v>
      </c>
      <c r="G1266" s="186">
        <v>0</v>
      </c>
      <c r="H1266" s="186">
        <v>0</v>
      </c>
      <c r="I1266" s="185">
        <v>1</v>
      </c>
      <c r="J1266" s="185">
        <v>0</v>
      </c>
      <c r="K1266" s="186">
        <v>0</v>
      </c>
      <c r="L1266" s="186">
        <v>0</v>
      </c>
      <c r="M1266" s="186" t="s">
        <v>1512</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1511</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69052021</v>
      </c>
      <c r="D1267" s="184" t="s">
        <v>1704</v>
      </c>
      <c r="E1267" s="185">
        <v>1</v>
      </c>
      <c r="F1267" s="185">
        <v>62022101</v>
      </c>
      <c r="G1267" s="186">
        <v>0</v>
      </c>
      <c r="H1267" s="186">
        <v>0</v>
      </c>
      <c r="I1267" s="185">
        <v>1</v>
      </c>
      <c r="J1267" s="185">
        <v>0</v>
      </c>
      <c r="K1267" s="186">
        <v>0</v>
      </c>
      <c r="L1267" s="186">
        <v>0</v>
      </c>
      <c r="M1267" s="186" t="s">
        <v>1514</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1513</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69052022</v>
      </c>
      <c r="D1268" s="184" t="s">
        <v>1705</v>
      </c>
      <c r="E1268" s="185">
        <v>1</v>
      </c>
      <c r="F1268" s="185">
        <v>62022201</v>
      </c>
      <c r="G1268" s="186">
        <v>0</v>
      </c>
      <c r="H1268" s="186">
        <v>0</v>
      </c>
      <c r="I1268" s="185">
        <v>1</v>
      </c>
      <c r="J1268" s="185">
        <v>0</v>
      </c>
      <c r="K1268" s="186">
        <v>0</v>
      </c>
      <c r="L1268" s="186">
        <v>0</v>
      </c>
      <c r="M1268" s="186" t="s">
        <v>1516</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1515</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69052023</v>
      </c>
      <c r="D1269" s="184" t="s">
        <v>1706</v>
      </c>
      <c r="E1269" s="185">
        <v>1</v>
      </c>
      <c r="F1269" s="185">
        <v>62022301</v>
      </c>
      <c r="G1269" s="186">
        <v>0</v>
      </c>
      <c r="H1269" s="186">
        <v>0</v>
      </c>
      <c r="I1269" s="185">
        <v>1</v>
      </c>
      <c r="J1269" s="185">
        <v>0</v>
      </c>
      <c r="K1269" s="186">
        <v>0</v>
      </c>
      <c r="L1269" s="186">
        <v>0</v>
      </c>
      <c r="M1269" s="186" t="s">
        <v>1518</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1517</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69052024</v>
      </c>
      <c r="D1270" s="184" t="s">
        <v>1707</v>
      </c>
      <c r="E1270" s="185">
        <v>1</v>
      </c>
      <c r="F1270" s="185">
        <v>62022401</v>
      </c>
      <c r="G1270" s="186">
        <v>0</v>
      </c>
      <c r="H1270" s="186">
        <v>0</v>
      </c>
      <c r="I1270" s="185">
        <v>1</v>
      </c>
      <c r="J1270" s="185">
        <v>0</v>
      </c>
      <c r="K1270" s="186">
        <v>0</v>
      </c>
      <c r="L1270" s="186">
        <v>0</v>
      </c>
      <c r="M1270" s="186" t="s">
        <v>1520</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1519</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69052031</v>
      </c>
      <c r="D1271" s="184" t="s">
        <v>1708</v>
      </c>
      <c r="E1271" s="185">
        <v>1</v>
      </c>
      <c r="F1271" s="185">
        <v>62021101</v>
      </c>
      <c r="G1271" s="186">
        <v>0</v>
      </c>
      <c r="H1271" s="186">
        <v>0</v>
      </c>
      <c r="I1271" s="185">
        <v>1</v>
      </c>
      <c r="J1271" s="185">
        <v>0</v>
      </c>
      <c r="K1271" s="186">
        <v>0</v>
      </c>
      <c r="L1271" s="186">
        <v>0</v>
      </c>
      <c r="M1271" s="186" t="s">
        <v>1522</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1521</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69052032</v>
      </c>
      <c r="D1272" s="184" t="s">
        <v>1709</v>
      </c>
      <c r="E1272" s="185">
        <v>1</v>
      </c>
      <c r="F1272" s="185">
        <v>62023201</v>
      </c>
      <c r="G1272" s="186">
        <v>0</v>
      </c>
      <c r="H1272" s="186">
        <v>0</v>
      </c>
      <c r="I1272" s="185">
        <v>1</v>
      </c>
      <c r="J1272" s="185">
        <v>0</v>
      </c>
      <c r="K1272" s="186">
        <v>0</v>
      </c>
      <c r="L1272" s="186">
        <v>0</v>
      </c>
      <c r="M1272" s="186" t="s">
        <v>1524</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1523</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69052033</v>
      </c>
      <c r="D1273" s="184" t="s">
        <v>1710</v>
      </c>
      <c r="E1273" s="185">
        <v>1</v>
      </c>
      <c r="F1273" s="185">
        <v>62023301</v>
      </c>
      <c r="G1273" s="186">
        <v>0</v>
      </c>
      <c r="H1273" s="186">
        <v>0</v>
      </c>
      <c r="I1273" s="185">
        <v>1</v>
      </c>
      <c r="J1273" s="185">
        <v>0</v>
      </c>
      <c r="K1273" s="186">
        <v>0</v>
      </c>
      <c r="L1273" s="186">
        <v>0</v>
      </c>
      <c r="M1273" s="186" t="s">
        <v>1526</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1525</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69052034</v>
      </c>
      <c r="D1274" s="184" t="s">
        <v>1711</v>
      </c>
      <c r="E1274" s="185">
        <v>1</v>
      </c>
      <c r="F1274" s="185">
        <v>62023401</v>
      </c>
      <c r="G1274" s="186">
        <v>0</v>
      </c>
      <c r="H1274" s="186">
        <v>0</v>
      </c>
      <c r="I1274" s="185">
        <v>1</v>
      </c>
      <c r="J1274" s="185">
        <v>0</v>
      </c>
      <c r="K1274" s="186">
        <v>0</v>
      </c>
      <c r="L1274" s="186">
        <v>0</v>
      </c>
      <c r="M1274" s="186" t="s">
        <v>1528</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1527</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19">
        <v>69053001</v>
      </c>
      <c r="D1275" s="202" t="s">
        <v>751</v>
      </c>
      <c r="E1275" s="203">
        <v>1</v>
      </c>
      <c r="F1275" s="203">
        <v>62011101</v>
      </c>
      <c r="G1275" s="204">
        <v>0</v>
      </c>
      <c r="H1275" s="204">
        <v>0</v>
      </c>
      <c r="I1275" s="203">
        <v>1</v>
      </c>
      <c r="J1275" s="203">
        <v>0</v>
      </c>
      <c r="K1275" s="204">
        <v>0</v>
      </c>
      <c r="L1275" s="204">
        <v>0</v>
      </c>
      <c r="M1275" s="204" t="s">
        <v>1712</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158</v>
      </c>
      <c r="AY1275" s="204">
        <v>0</v>
      </c>
      <c r="AZ1275" s="209">
        <v>0</v>
      </c>
      <c r="BA1275" s="117">
        <v>1</v>
      </c>
      <c r="BB1275" s="204" t="s">
        <v>1713</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69053002</v>
      </c>
      <c r="D1276" s="202" t="s">
        <v>753</v>
      </c>
      <c r="E1276" s="203">
        <v>1</v>
      </c>
      <c r="F1276" s="203">
        <v>62011201</v>
      </c>
      <c r="G1276" s="204">
        <v>0</v>
      </c>
      <c r="H1276" s="204">
        <v>0</v>
      </c>
      <c r="I1276" s="203">
        <v>1</v>
      </c>
      <c r="J1276" s="203">
        <v>0</v>
      </c>
      <c r="K1276" s="204">
        <v>0</v>
      </c>
      <c r="L1276" s="204">
        <v>0</v>
      </c>
      <c r="M1276" s="204" t="s">
        <v>1714</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158</v>
      </c>
      <c r="AY1276" s="204">
        <v>0</v>
      </c>
      <c r="AZ1276" s="209">
        <v>0</v>
      </c>
      <c r="BA1276" s="117">
        <v>1</v>
      </c>
      <c r="BB1276" s="204" t="s">
        <v>1715</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69053003</v>
      </c>
      <c r="D1277" s="202" t="s">
        <v>755</v>
      </c>
      <c r="E1277" s="203">
        <v>1</v>
      </c>
      <c r="F1277" s="203">
        <v>62011301</v>
      </c>
      <c r="G1277" s="204">
        <v>0</v>
      </c>
      <c r="H1277" s="204">
        <v>0</v>
      </c>
      <c r="I1277" s="203">
        <v>1</v>
      </c>
      <c r="J1277" s="203">
        <v>0</v>
      </c>
      <c r="K1277" s="204">
        <v>0</v>
      </c>
      <c r="L1277" s="204">
        <v>0</v>
      </c>
      <c r="M1277" s="204" t="s">
        <v>1716</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158</v>
      </c>
      <c r="AY1277" s="204">
        <v>0</v>
      </c>
      <c r="AZ1277" s="209">
        <v>0</v>
      </c>
      <c r="BA1277" s="117">
        <v>1</v>
      </c>
      <c r="BB1277" s="204" t="s">
        <v>1717</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69053011</v>
      </c>
      <c r="D1278" s="202" t="s">
        <v>948</v>
      </c>
      <c r="E1278" s="203">
        <v>1</v>
      </c>
      <c r="F1278" s="203">
        <v>61021101</v>
      </c>
      <c r="G1278" s="204">
        <v>0</v>
      </c>
      <c r="H1278" s="204">
        <v>0</v>
      </c>
      <c r="I1278" s="203">
        <v>1</v>
      </c>
      <c r="J1278" s="203">
        <v>0</v>
      </c>
      <c r="K1278" s="204">
        <v>0</v>
      </c>
      <c r="L1278" s="204">
        <v>0</v>
      </c>
      <c r="M1278" s="204" t="s">
        <v>1538</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158</v>
      </c>
      <c r="AY1278" s="204">
        <v>0</v>
      </c>
      <c r="AZ1278" s="209">
        <v>0</v>
      </c>
      <c r="BA1278" s="117">
        <v>1</v>
      </c>
      <c r="BB1278" s="204" t="s">
        <v>1537</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69053012</v>
      </c>
      <c r="D1279" s="202" t="s">
        <v>956</v>
      </c>
      <c r="E1279" s="203">
        <v>1</v>
      </c>
      <c r="F1279" s="203">
        <v>62021301</v>
      </c>
      <c r="G1279" s="204">
        <v>0</v>
      </c>
      <c r="H1279" s="204">
        <v>0</v>
      </c>
      <c r="I1279" s="203">
        <v>1</v>
      </c>
      <c r="J1279" s="203">
        <v>0</v>
      </c>
      <c r="K1279" s="204">
        <v>0</v>
      </c>
      <c r="L1279" s="204">
        <v>0</v>
      </c>
      <c r="M1279" s="204" t="s">
        <v>1540</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158</v>
      </c>
      <c r="AY1279" s="204">
        <v>0</v>
      </c>
      <c r="AZ1279" s="209">
        <v>0</v>
      </c>
      <c r="BA1279" s="117">
        <v>1</v>
      </c>
      <c r="BB1279" s="204" t="s">
        <v>1539</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69053013</v>
      </c>
      <c r="D1280" s="202" t="s">
        <v>964</v>
      </c>
      <c r="E1280" s="203">
        <v>1</v>
      </c>
      <c r="F1280" s="203">
        <v>62021401</v>
      </c>
      <c r="G1280" s="204">
        <v>0</v>
      </c>
      <c r="H1280" s="204">
        <v>0</v>
      </c>
      <c r="I1280" s="203">
        <v>1</v>
      </c>
      <c r="J1280" s="203">
        <v>0</v>
      </c>
      <c r="K1280" s="204">
        <v>0</v>
      </c>
      <c r="L1280" s="204">
        <v>0</v>
      </c>
      <c r="M1280" s="204" t="s">
        <v>1542</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158</v>
      </c>
      <c r="AY1280" s="204">
        <v>0</v>
      </c>
      <c r="AZ1280" s="209">
        <v>0</v>
      </c>
      <c r="BA1280" s="117">
        <v>1</v>
      </c>
      <c r="BB1280" s="204" t="s">
        <v>1541</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69053014</v>
      </c>
      <c r="D1281" s="202" t="s">
        <v>965</v>
      </c>
      <c r="E1281" s="203">
        <v>1</v>
      </c>
      <c r="F1281" s="203">
        <v>62021501</v>
      </c>
      <c r="G1281" s="204">
        <v>0</v>
      </c>
      <c r="H1281" s="204">
        <v>0</v>
      </c>
      <c r="I1281" s="203">
        <v>1</v>
      </c>
      <c r="J1281" s="203">
        <v>0</v>
      </c>
      <c r="K1281" s="204">
        <v>0</v>
      </c>
      <c r="L1281" s="204">
        <v>0</v>
      </c>
      <c r="M1281" s="204" t="s">
        <v>1544</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158</v>
      </c>
      <c r="AY1281" s="204">
        <v>0</v>
      </c>
      <c r="AZ1281" s="209">
        <v>0</v>
      </c>
      <c r="BA1281" s="117">
        <v>1</v>
      </c>
      <c r="BB1281" s="204" t="s">
        <v>1543</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69053021</v>
      </c>
      <c r="D1282" s="202" t="s">
        <v>986</v>
      </c>
      <c r="E1282" s="203">
        <v>1</v>
      </c>
      <c r="F1282" s="203">
        <v>62022101</v>
      </c>
      <c r="G1282" s="204">
        <v>0</v>
      </c>
      <c r="H1282" s="204">
        <v>0</v>
      </c>
      <c r="I1282" s="203">
        <v>1</v>
      </c>
      <c r="J1282" s="203">
        <v>0</v>
      </c>
      <c r="K1282" s="204">
        <v>0</v>
      </c>
      <c r="L1282" s="204">
        <v>0</v>
      </c>
      <c r="M1282" s="204" t="s">
        <v>1546</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158</v>
      </c>
      <c r="AY1282" s="204">
        <v>0</v>
      </c>
      <c r="AZ1282" s="209">
        <v>0</v>
      </c>
      <c r="BA1282" s="117">
        <v>1</v>
      </c>
      <c r="BB1282" s="204" t="s">
        <v>1545</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69053022</v>
      </c>
      <c r="D1283" s="202" t="s">
        <v>987</v>
      </c>
      <c r="E1283" s="203">
        <v>1</v>
      </c>
      <c r="F1283" s="203">
        <v>62022201</v>
      </c>
      <c r="G1283" s="204">
        <v>0</v>
      </c>
      <c r="H1283" s="204">
        <v>0</v>
      </c>
      <c r="I1283" s="203">
        <v>1</v>
      </c>
      <c r="J1283" s="203">
        <v>0</v>
      </c>
      <c r="K1283" s="204">
        <v>0</v>
      </c>
      <c r="L1283" s="204">
        <v>0</v>
      </c>
      <c r="M1283" s="204" t="s">
        <v>1548</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158</v>
      </c>
      <c r="AY1283" s="204">
        <v>0</v>
      </c>
      <c r="AZ1283" s="209">
        <v>0</v>
      </c>
      <c r="BA1283" s="117">
        <v>1</v>
      </c>
      <c r="BB1283" s="204" t="s">
        <v>1547</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69053023</v>
      </c>
      <c r="D1284" s="202" t="s">
        <v>693</v>
      </c>
      <c r="E1284" s="203">
        <v>1</v>
      </c>
      <c r="F1284" s="203">
        <v>62022301</v>
      </c>
      <c r="G1284" s="204">
        <v>0</v>
      </c>
      <c r="H1284" s="204">
        <v>0</v>
      </c>
      <c r="I1284" s="203">
        <v>1</v>
      </c>
      <c r="J1284" s="203">
        <v>0</v>
      </c>
      <c r="K1284" s="204">
        <v>0</v>
      </c>
      <c r="L1284" s="204">
        <v>0</v>
      </c>
      <c r="M1284" s="204" t="s">
        <v>1550</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1549</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69053024</v>
      </c>
      <c r="D1285" s="202" t="s">
        <v>989</v>
      </c>
      <c r="E1285" s="203">
        <v>1</v>
      </c>
      <c r="F1285" s="203">
        <v>62022401</v>
      </c>
      <c r="G1285" s="204">
        <v>0</v>
      </c>
      <c r="H1285" s="204">
        <v>0</v>
      </c>
      <c r="I1285" s="203">
        <v>1</v>
      </c>
      <c r="J1285" s="203">
        <v>0</v>
      </c>
      <c r="K1285" s="204">
        <v>0</v>
      </c>
      <c r="L1285" s="204">
        <v>0</v>
      </c>
      <c r="M1285" s="204" t="s">
        <v>1552</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1551</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69053031</v>
      </c>
      <c r="D1286" s="202" t="s">
        <v>993</v>
      </c>
      <c r="E1286" s="203">
        <v>1</v>
      </c>
      <c r="F1286" s="203">
        <v>62021101</v>
      </c>
      <c r="G1286" s="204">
        <v>0</v>
      </c>
      <c r="H1286" s="204">
        <v>0</v>
      </c>
      <c r="I1286" s="203">
        <v>1</v>
      </c>
      <c r="J1286" s="203">
        <v>0</v>
      </c>
      <c r="K1286" s="204">
        <v>0</v>
      </c>
      <c r="L1286" s="204">
        <v>0</v>
      </c>
      <c r="M1286" s="204" t="s">
        <v>1554</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1553</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69053032</v>
      </c>
      <c r="D1287" s="202" t="s">
        <v>1005</v>
      </c>
      <c r="E1287" s="203">
        <v>1</v>
      </c>
      <c r="F1287" s="203">
        <v>62023201</v>
      </c>
      <c r="G1287" s="204">
        <v>0</v>
      </c>
      <c r="H1287" s="204">
        <v>0</v>
      </c>
      <c r="I1287" s="203">
        <v>1</v>
      </c>
      <c r="J1287" s="203">
        <v>0</v>
      </c>
      <c r="K1287" s="204">
        <v>0</v>
      </c>
      <c r="L1287" s="204">
        <v>0</v>
      </c>
      <c r="M1287" s="204" t="s">
        <v>1556</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1555</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69053033</v>
      </c>
      <c r="D1288" s="202" t="s">
        <v>1006</v>
      </c>
      <c r="E1288" s="203">
        <v>1</v>
      </c>
      <c r="F1288" s="203">
        <v>62023301</v>
      </c>
      <c r="G1288" s="204">
        <v>0</v>
      </c>
      <c r="H1288" s="204">
        <v>0</v>
      </c>
      <c r="I1288" s="203">
        <v>1</v>
      </c>
      <c r="J1288" s="203">
        <v>0</v>
      </c>
      <c r="K1288" s="204">
        <v>0</v>
      </c>
      <c r="L1288" s="204">
        <v>0</v>
      </c>
      <c r="M1288" s="204" t="s">
        <v>1558</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1557</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69053034</v>
      </c>
      <c r="D1289" s="202" t="s">
        <v>1007</v>
      </c>
      <c r="E1289" s="203">
        <v>1</v>
      </c>
      <c r="F1289" s="203">
        <v>62023401</v>
      </c>
      <c r="G1289" s="204">
        <v>0</v>
      </c>
      <c r="H1289" s="204">
        <v>0</v>
      </c>
      <c r="I1289" s="203">
        <v>1</v>
      </c>
      <c r="J1289" s="203">
        <v>0</v>
      </c>
      <c r="K1289" s="204">
        <v>0</v>
      </c>
      <c r="L1289" s="204">
        <v>0</v>
      </c>
      <c r="M1289" s="204" t="s">
        <v>1560</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1559</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4">
        <v>69060100</v>
      </c>
      <c r="D1290" s="15" t="s">
        <v>1718</v>
      </c>
      <c r="E1290" s="14">
        <v>0</v>
      </c>
      <c r="F1290" s="14">
        <v>69060100</v>
      </c>
      <c r="G1290" s="14">
        <v>69060101</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1719</v>
      </c>
      <c r="AZ1290" s="13">
        <v>0</v>
      </c>
      <c r="BA1290" s="13">
        <v>1</v>
      </c>
      <c r="BB1290" s="15" t="s">
        <v>1720</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69060101</v>
      </c>
      <c r="D1291" s="15" t="s">
        <v>1721</v>
      </c>
      <c r="E1291" s="14">
        <v>1</v>
      </c>
      <c r="F1291" s="14">
        <v>69060100</v>
      </c>
      <c r="G1291" s="14">
        <v>69060102</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1722</v>
      </c>
      <c r="AZ1291" s="13">
        <v>0</v>
      </c>
      <c r="BA1291" s="13">
        <v>1</v>
      </c>
      <c r="BB1291" s="15" t="s">
        <v>1723</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69060102</v>
      </c>
      <c r="D1292" s="15" t="s">
        <v>1724</v>
      </c>
      <c r="E1292" s="14">
        <v>2</v>
      </c>
      <c r="F1292" s="14">
        <v>69060100</v>
      </c>
      <c r="G1292" s="14">
        <v>69060103</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1725</v>
      </c>
      <c r="AZ1292" s="13">
        <v>0</v>
      </c>
      <c r="BA1292" s="13">
        <v>1</v>
      </c>
      <c r="BB1292" s="15" t="s">
        <v>1726</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69060103</v>
      </c>
      <c r="D1293" s="15" t="s">
        <v>1727</v>
      </c>
      <c r="E1293" s="14">
        <v>3</v>
      </c>
      <c r="F1293" s="14">
        <v>69060100</v>
      </c>
      <c r="G1293" s="14">
        <v>69060104</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1728</v>
      </c>
      <c r="AZ1293" s="13">
        <v>0</v>
      </c>
      <c r="BA1293" s="13">
        <v>1</v>
      </c>
      <c r="BB1293" s="15" t="s">
        <v>1729</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69060104</v>
      </c>
      <c r="D1294" s="15" t="s">
        <v>1730</v>
      </c>
      <c r="E1294" s="14">
        <v>4</v>
      </c>
      <c r="F1294" s="14">
        <v>69060100</v>
      </c>
      <c r="G1294" s="14">
        <v>69060105</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1731</v>
      </c>
      <c r="AZ1294" s="13">
        <v>0</v>
      </c>
      <c r="BA1294" s="13">
        <v>1</v>
      </c>
      <c r="BB1294" s="15" t="s">
        <v>1732</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69060105</v>
      </c>
      <c r="D1295" s="15" t="s">
        <v>1733</v>
      </c>
      <c r="E1295" s="14">
        <v>5</v>
      </c>
      <c r="F1295" s="14">
        <v>69060100</v>
      </c>
      <c r="G1295" s="14">
        <v>69060106</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1734</v>
      </c>
      <c r="AZ1295" s="13">
        <v>0</v>
      </c>
      <c r="BA1295" s="13">
        <v>1</v>
      </c>
      <c r="BB1295" s="15" t="s">
        <v>1735</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69060106</v>
      </c>
      <c r="D1296" s="15" t="s">
        <v>1736</v>
      </c>
      <c r="E1296" s="14">
        <v>6</v>
      </c>
      <c r="F1296" s="14">
        <v>69060100</v>
      </c>
      <c r="G1296" s="14">
        <v>69060107</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1737</v>
      </c>
      <c r="AZ1296" s="13">
        <v>0</v>
      </c>
      <c r="BA1296" s="13">
        <v>1</v>
      </c>
      <c r="BB1296" s="15" t="s">
        <v>1738</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69060107</v>
      </c>
      <c r="D1297" s="15" t="s">
        <v>1739</v>
      </c>
      <c r="E1297" s="14">
        <v>7</v>
      </c>
      <c r="F1297" s="14">
        <v>69060100</v>
      </c>
      <c r="G1297" s="14">
        <v>69060108</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1740</v>
      </c>
      <c r="AZ1297" s="13">
        <v>0</v>
      </c>
      <c r="BA1297" s="13">
        <v>1</v>
      </c>
      <c r="BB1297" s="15" t="s">
        <v>1741</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69060108</v>
      </c>
      <c r="D1298" s="15" t="s">
        <v>1742</v>
      </c>
      <c r="E1298" s="14">
        <v>8</v>
      </c>
      <c r="F1298" s="14">
        <v>69060100</v>
      </c>
      <c r="G1298" s="14">
        <v>69060109</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1743</v>
      </c>
      <c r="AZ1298" s="13">
        <v>0</v>
      </c>
      <c r="BA1298" s="13">
        <v>1</v>
      </c>
      <c r="BB1298" s="15" t="s">
        <v>1744</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69060109</v>
      </c>
      <c r="D1299" s="15" t="s">
        <v>1745</v>
      </c>
      <c r="E1299" s="14">
        <v>9</v>
      </c>
      <c r="F1299" s="14">
        <v>69060100</v>
      </c>
      <c r="G1299" s="14">
        <v>69060110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1746</v>
      </c>
      <c r="AZ1299" s="13">
        <v>0</v>
      </c>
      <c r="BA1299" s="13">
        <v>1</v>
      </c>
      <c r="BB1299" s="15" t="s">
        <v>1747</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69060110</v>
      </c>
      <c r="D1300" s="15" t="s">
        <v>1748</v>
      </c>
      <c r="E1300" s="14">
        <v>10</v>
      </c>
      <c r="F1300" s="14">
        <v>69060100</v>
      </c>
      <c r="G1300" s="14">
        <v>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1749</v>
      </c>
      <c r="AZ1300" s="13">
        <v>0</v>
      </c>
      <c r="BA1300" s="13">
        <v>1</v>
      </c>
      <c r="BB1300" s="15" t="s">
        <v>1750</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69060200</v>
      </c>
      <c r="D1301" s="15" t="s">
        <v>1751</v>
      </c>
      <c r="E1301" s="14">
        <v>0</v>
      </c>
      <c r="F1301" s="14">
        <v>69060200</v>
      </c>
      <c r="G1301" s="14">
        <f>C1302</f>
        <v>69060201</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1752</v>
      </c>
      <c r="AZ1301" s="13">
        <v>0</v>
      </c>
      <c r="BA1301" s="13">
        <v>1</v>
      </c>
      <c r="BB1301" s="15" t="s">
        <v>1720</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69060201</v>
      </c>
      <c r="D1302" s="15" t="s">
        <v>1753</v>
      </c>
      <c r="E1302" s="14">
        <v>1</v>
      </c>
      <c r="F1302" s="14">
        <v>69060200</v>
      </c>
      <c r="G1302" s="14">
        <f t="shared" ref="G1302:G1310" si="106">C1303</f>
        <v>69060202</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1754</v>
      </c>
      <c r="AZ1302" s="13">
        <v>0</v>
      </c>
      <c r="BA1302" s="13">
        <v>1</v>
      </c>
      <c r="BB1302" s="15" t="s">
        <v>1755</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69060202</v>
      </c>
      <c r="D1303" s="15" t="s">
        <v>1756</v>
      </c>
      <c r="E1303" s="14">
        <v>2</v>
      </c>
      <c r="F1303" s="14">
        <v>69060200</v>
      </c>
      <c r="G1303" s="14">
        <f t="shared" si="106"/>
        <v>69060203</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1757</v>
      </c>
      <c r="AZ1303" s="13">
        <v>0</v>
      </c>
      <c r="BA1303" s="13">
        <v>1</v>
      </c>
      <c r="BB1303" s="15" t="s">
        <v>1758</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69060203</v>
      </c>
      <c r="D1304" s="15" t="s">
        <v>1759</v>
      </c>
      <c r="E1304" s="14">
        <v>3</v>
      </c>
      <c r="F1304" s="14">
        <v>69060200</v>
      </c>
      <c r="G1304" s="14">
        <f t="shared" si="106"/>
        <v>69060204</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1760</v>
      </c>
      <c r="AZ1304" s="13">
        <v>0</v>
      </c>
      <c r="BA1304" s="13">
        <v>1</v>
      </c>
      <c r="BB1304" s="15" t="s">
        <v>1761</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69060204</v>
      </c>
      <c r="D1305" s="15" t="s">
        <v>1762</v>
      </c>
      <c r="E1305" s="14">
        <v>4</v>
      </c>
      <c r="F1305" s="14">
        <v>69060200</v>
      </c>
      <c r="G1305" s="14">
        <f t="shared" si="106"/>
        <v>69060205</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1763</v>
      </c>
      <c r="AZ1305" s="13">
        <v>0</v>
      </c>
      <c r="BA1305" s="13">
        <v>1</v>
      </c>
      <c r="BB1305" s="15" t="s">
        <v>1764</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69060205</v>
      </c>
      <c r="D1306" s="15" t="s">
        <v>1765</v>
      </c>
      <c r="E1306" s="14">
        <v>5</v>
      </c>
      <c r="F1306" s="14">
        <v>69060200</v>
      </c>
      <c r="G1306" s="14">
        <f t="shared" si="106"/>
        <v>69060206</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1766</v>
      </c>
      <c r="AZ1306" s="13">
        <v>0</v>
      </c>
      <c r="BA1306" s="13">
        <v>1</v>
      </c>
      <c r="BB1306" s="15" t="s">
        <v>1767</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69060206</v>
      </c>
      <c r="D1307" s="15" t="s">
        <v>1768</v>
      </c>
      <c r="E1307" s="14">
        <v>6</v>
      </c>
      <c r="F1307" s="14">
        <v>69060200</v>
      </c>
      <c r="G1307" s="14">
        <f t="shared" si="106"/>
        <v>69060207</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1769</v>
      </c>
      <c r="AZ1307" s="13">
        <v>0</v>
      </c>
      <c r="BA1307" s="13">
        <v>1</v>
      </c>
      <c r="BB1307" s="15" t="s">
        <v>1770</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69060207</v>
      </c>
      <c r="D1308" s="15" t="s">
        <v>1771</v>
      </c>
      <c r="E1308" s="14">
        <v>7</v>
      </c>
      <c r="F1308" s="14">
        <v>69060200</v>
      </c>
      <c r="G1308" s="14">
        <f t="shared" si="106"/>
        <v>69060208</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1772</v>
      </c>
      <c r="AZ1308" s="13">
        <v>0</v>
      </c>
      <c r="BA1308" s="13">
        <v>1</v>
      </c>
      <c r="BB1308" s="15" t="s">
        <v>1773</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69060208</v>
      </c>
      <c r="D1309" s="15" t="s">
        <v>1774</v>
      </c>
      <c r="E1309" s="14">
        <v>8</v>
      </c>
      <c r="F1309" s="14">
        <v>69060200</v>
      </c>
      <c r="G1309" s="14">
        <f t="shared" si="106"/>
        <v>69060209</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1775</v>
      </c>
      <c r="AZ1309" s="13">
        <v>0</v>
      </c>
      <c r="BA1309" s="13">
        <v>1</v>
      </c>
      <c r="BB1309" s="15" t="s">
        <v>1776</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69060209</v>
      </c>
      <c r="D1310" s="15" t="s">
        <v>1777</v>
      </c>
      <c r="E1310" s="14">
        <v>9</v>
      </c>
      <c r="F1310" s="14">
        <v>69060200</v>
      </c>
      <c r="G1310" s="14">
        <f t="shared" si="106"/>
        <v>69060210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1778</v>
      </c>
      <c r="AZ1310" s="13">
        <v>0</v>
      </c>
      <c r="BA1310" s="13">
        <v>1</v>
      </c>
      <c r="BB1310" s="15" t="s">
        <v>1779</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69060210</v>
      </c>
      <c r="D1311" s="15" t="s">
        <v>1780</v>
      </c>
      <c r="E1311" s="14">
        <v>10</v>
      </c>
      <c r="F1311" s="14">
        <v>69060200</v>
      </c>
      <c r="G1311" s="14">
        <v>0</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1781</v>
      </c>
      <c r="AZ1311" s="13">
        <v>0</v>
      </c>
      <c r="BA1311" s="13">
        <v>1</v>
      </c>
      <c r="BB1311" s="15" t="s">
        <v>1782</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69060300</v>
      </c>
      <c r="D1312" s="15" t="s">
        <v>1783</v>
      </c>
      <c r="E1312" s="14">
        <v>0</v>
      </c>
      <c r="F1312" s="14">
        <v>69060300</v>
      </c>
      <c r="G1312" s="14">
        <f>C1313</f>
        <v>69060301</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1784</v>
      </c>
      <c r="AZ1312" s="13">
        <v>0</v>
      </c>
      <c r="BA1312" s="13">
        <v>1</v>
      </c>
      <c r="BB1312" s="15" t="s">
        <v>1720</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69060301</v>
      </c>
      <c r="D1313" s="15" t="s">
        <v>1785</v>
      </c>
      <c r="E1313" s="14">
        <v>1</v>
      </c>
      <c r="F1313" s="14">
        <v>69060300</v>
      </c>
      <c r="G1313" s="14">
        <f t="shared" ref="G1313:G1321" si="107">C1314</f>
        <v>69060302</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1786</v>
      </c>
      <c r="AZ1313" s="13">
        <v>0</v>
      </c>
      <c r="BA1313" s="13">
        <v>1</v>
      </c>
      <c r="BB1313" s="15" t="s">
        <v>1787</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69060302</v>
      </c>
      <c r="D1314" s="15" t="s">
        <v>1788</v>
      </c>
      <c r="E1314" s="14">
        <v>2</v>
      </c>
      <c r="F1314" s="14">
        <v>69060300</v>
      </c>
      <c r="G1314" s="14">
        <f t="shared" si="107"/>
        <v>69060303</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1789</v>
      </c>
      <c r="AZ1314" s="13">
        <v>0</v>
      </c>
      <c r="BA1314" s="13">
        <v>1</v>
      </c>
      <c r="BB1314" s="15" t="s">
        <v>1790</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69060303</v>
      </c>
      <c r="D1315" s="15" t="s">
        <v>1791</v>
      </c>
      <c r="E1315" s="14">
        <v>3</v>
      </c>
      <c r="F1315" s="14">
        <v>69060300</v>
      </c>
      <c r="G1315" s="14">
        <f t="shared" si="107"/>
        <v>69060304</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1792</v>
      </c>
      <c r="AZ1315" s="13">
        <v>0</v>
      </c>
      <c r="BA1315" s="13">
        <v>1</v>
      </c>
      <c r="BB1315" s="15" t="s">
        <v>1793</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69060304</v>
      </c>
      <c r="D1316" s="15" t="s">
        <v>1794</v>
      </c>
      <c r="E1316" s="14">
        <v>4</v>
      </c>
      <c r="F1316" s="14">
        <v>69060300</v>
      </c>
      <c r="G1316" s="14">
        <f t="shared" si="107"/>
        <v>69060305</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1795</v>
      </c>
      <c r="AZ1316" s="13">
        <v>0</v>
      </c>
      <c r="BA1316" s="13">
        <v>1</v>
      </c>
      <c r="BB1316" s="15" t="s">
        <v>1796</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69060305</v>
      </c>
      <c r="D1317" s="15" t="s">
        <v>1797</v>
      </c>
      <c r="E1317" s="14">
        <v>5</v>
      </c>
      <c r="F1317" s="14">
        <v>69060300</v>
      </c>
      <c r="G1317" s="14">
        <f t="shared" si="107"/>
        <v>69060306</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1798</v>
      </c>
      <c r="AZ1317" s="13">
        <v>0</v>
      </c>
      <c r="BA1317" s="13">
        <v>1</v>
      </c>
      <c r="BB1317" s="15" t="s">
        <v>1799</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69060306</v>
      </c>
      <c r="D1318" s="15" t="s">
        <v>1800</v>
      </c>
      <c r="E1318" s="14">
        <v>6</v>
      </c>
      <c r="F1318" s="14">
        <v>69060300</v>
      </c>
      <c r="G1318" s="14">
        <f t="shared" si="107"/>
        <v>69060307</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1801</v>
      </c>
      <c r="AZ1318" s="13">
        <v>0</v>
      </c>
      <c r="BA1318" s="13">
        <v>1</v>
      </c>
      <c r="BB1318" s="15" t="s">
        <v>1802</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69060307</v>
      </c>
      <c r="D1319" s="15" t="s">
        <v>1803</v>
      </c>
      <c r="E1319" s="14">
        <v>7</v>
      </c>
      <c r="F1319" s="14">
        <v>69060300</v>
      </c>
      <c r="G1319" s="14">
        <f t="shared" si="107"/>
        <v>69060308</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1804</v>
      </c>
      <c r="AZ1319" s="13">
        <v>0</v>
      </c>
      <c r="BA1319" s="13">
        <v>1</v>
      </c>
      <c r="BB1319" s="15" t="s">
        <v>1805</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69060308</v>
      </c>
      <c r="D1320" s="15" t="s">
        <v>1806</v>
      </c>
      <c r="E1320" s="14">
        <v>8</v>
      </c>
      <c r="F1320" s="14">
        <v>69060300</v>
      </c>
      <c r="G1320" s="14">
        <f t="shared" si="107"/>
        <v>69060309</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1807</v>
      </c>
      <c r="AZ1320" s="13">
        <v>0</v>
      </c>
      <c r="BA1320" s="13">
        <v>1</v>
      </c>
      <c r="BB1320" s="15" t="s">
        <v>1808</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69060309</v>
      </c>
      <c r="D1321" s="15" t="s">
        <v>1809</v>
      </c>
      <c r="E1321" s="14">
        <v>9</v>
      </c>
      <c r="F1321" s="14">
        <v>69060300</v>
      </c>
      <c r="G1321" s="14">
        <f t="shared" si="107"/>
        <v>69060310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1810</v>
      </c>
      <c r="AZ1321" s="13">
        <v>0</v>
      </c>
      <c r="BA1321" s="13">
        <v>1</v>
      </c>
      <c r="BB1321" s="15" t="s">
        <v>1811</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69060310</v>
      </c>
      <c r="D1322" s="15" t="s">
        <v>1812</v>
      </c>
      <c r="E1322" s="14">
        <v>10</v>
      </c>
      <c r="F1322" s="14">
        <v>69060300</v>
      </c>
      <c r="G1322" s="14">
        <v>0</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1813</v>
      </c>
      <c r="AZ1322" s="13">
        <v>0</v>
      </c>
      <c r="BA1322" s="13">
        <v>1</v>
      </c>
      <c r="BB1322" s="15" t="s">
        <v>1814</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69060400</v>
      </c>
      <c r="D1323" s="15" t="s">
        <v>1815</v>
      </c>
      <c r="E1323" s="14">
        <v>0</v>
      </c>
      <c r="F1323" s="14">
        <v>69060400</v>
      </c>
      <c r="G1323" s="14">
        <f>C1324</f>
        <v>69060401</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1816</v>
      </c>
      <c r="AZ1323" s="13">
        <v>0</v>
      </c>
      <c r="BA1323" s="13">
        <v>1</v>
      </c>
      <c r="BB1323" s="15" t="s">
        <v>1720</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69060401</v>
      </c>
      <c r="D1324" s="15" t="s">
        <v>1817</v>
      </c>
      <c r="E1324" s="14">
        <v>1</v>
      </c>
      <c r="F1324" s="14">
        <v>69060400</v>
      </c>
      <c r="G1324" s="14">
        <f t="shared" ref="G1324:G1332" si="108">C1325</f>
        <v>69060402</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1818</v>
      </c>
      <c r="AZ1324" s="13">
        <v>0</v>
      </c>
      <c r="BA1324" s="13">
        <v>1</v>
      </c>
      <c r="BB1324" s="15" t="s">
        <v>1819</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69060402</v>
      </c>
      <c r="D1325" s="15" t="s">
        <v>1820</v>
      </c>
      <c r="E1325" s="14">
        <v>2</v>
      </c>
      <c r="F1325" s="14">
        <v>69060400</v>
      </c>
      <c r="G1325" s="14">
        <f t="shared" si="108"/>
        <v>69060403</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1821</v>
      </c>
      <c r="AZ1325" s="13">
        <v>0</v>
      </c>
      <c r="BA1325" s="13">
        <v>1</v>
      </c>
      <c r="BB1325" s="15" t="s">
        <v>1822</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69060403</v>
      </c>
      <c r="D1326" s="15" t="s">
        <v>1823</v>
      </c>
      <c r="E1326" s="14">
        <v>3</v>
      </c>
      <c r="F1326" s="14">
        <v>69060400</v>
      </c>
      <c r="G1326" s="14">
        <f t="shared" si="108"/>
        <v>69060404</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1824</v>
      </c>
      <c r="AZ1326" s="13">
        <v>0</v>
      </c>
      <c r="BA1326" s="13">
        <v>1</v>
      </c>
      <c r="BB1326" s="15" t="s">
        <v>1825</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69060404</v>
      </c>
      <c r="D1327" s="15" t="s">
        <v>1826</v>
      </c>
      <c r="E1327" s="14">
        <v>4</v>
      </c>
      <c r="F1327" s="14">
        <v>69060400</v>
      </c>
      <c r="G1327" s="14">
        <f t="shared" si="108"/>
        <v>69060405</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1827</v>
      </c>
      <c r="AZ1327" s="13">
        <v>0</v>
      </c>
      <c r="BA1327" s="13">
        <v>1</v>
      </c>
      <c r="BB1327" s="15" t="s">
        <v>1828</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69060405</v>
      </c>
      <c r="D1328" s="15" t="s">
        <v>1829</v>
      </c>
      <c r="E1328" s="14">
        <v>5</v>
      </c>
      <c r="F1328" s="14">
        <v>69060400</v>
      </c>
      <c r="G1328" s="14">
        <f t="shared" si="108"/>
        <v>69060406</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1830</v>
      </c>
      <c r="AZ1328" s="13">
        <v>0</v>
      </c>
      <c r="BA1328" s="13">
        <v>1</v>
      </c>
      <c r="BB1328" s="15" t="s">
        <v>1831</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69060406</v>
      </c>
      <c r="D1329" s="15" t="s">
        <v>1832</v>
      </c>
      <c r="E1329" s="14">
        <v>6</v>
      </c>
      <c r="F1329" s="14">
        <v>69060400</v>
      </c>
      <c r="G1329" s="14">
        <f t="shared" si="108"/>
        <v>69060407</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1833</v>
      </c>
      <c r="AZ1329" s="13">
        <v>0</v>
      </c>
      <c r="BA1329" s="13">
        <v>1</v>
      </c>
      <c r="BB1329" s="15" t="s">
        <v>1834</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69060407</v>
      </c>
      <c r="D1330" s="15" t="s">
        <v>1835</v>
      </c>
      <c r="E1330" s="14">
        <v>7</v>
      </c>
      <c r="F1330" s="14">
        <v>69060400</v>
      </c>
      <c r="G1330" s="14">
        <f t="shared" si="108"/>
        <v>69060408</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1836</v>
      </c>
      <c r="AZ1330" s="13">
        <v>0</v>
      </c>
      <c r="BA1330" s="13">
        <v>1</v>
      </c>
      <c r="BB1330" s="15" t="s">
        <v>1837</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69060408</v>
      </c>
      <c r="D1331" s="15" t="s">
        <v>1838</v>
      </c>
      <c r="E1331" s="14">
        <v>8</v>
      </c>
      <c r="F1331" s="14">
        <v>69060400</v>
      </c>
      <c r="G1331" s="14">
        <f t="shared" si="108"/>
        <v>69060409</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1839</v>
      </c>
      <c r="AZ1331" s="13">
        <v>0</v>
      </c>
      <c r="BA1331" s="13">
        <v>1</v>
      </c>
      <c r="BB1331" s="15" t="s">
        <v>1840</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69060409</v>
      </c>
      <c r="D1332" s="15" t="s">
        <v>1841</v>
      </c>
      <c r="E1332" s="14">
        <v>9</v>
      </c>
      <c r="F1332" s="14">
        <v>69060400</v>
      </c>
      <c r="G1332" s="14">
        <f t="shared" si="108"/>
        <v>69060410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1842</v>
      </c>
      <c r="AZ1332" s="13">
        <v>0</v>
      </c>
      <c r="BA1332" s="13">
        <v>1</v>
      </c>
      <c r="BB1332" s="15" t="s">
        <v>1843</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69060410</v>
      </c>
      <c r="D1333" s="15" t="s">
        <v>1844</v>
      </c>
      <c r="E1333" s="14">
        <v>10</v>
      </c>
      <c r="F1333" s="14">
        <v>69060400</v>
      </c>
      <c r="G1333" s="14">
        <v>0</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1845</v>
      </c>
      <c r="AZ1333" s="13">
        <v>0</v>
      </c>
      <c r="BA1333" s="13">
        <v>1</v>
      </c>
      <c r="BB1333" s="15" t="s">
        <v>1846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69060500</v>
      </c>
      <c r="D1334" s="15" t="s">
        <v>1847</v>
      </c>
      <c r="E1334" s="14">
        <v>0</v>
      </c>
      <c r="F1334" s="14">
        <v>69060500</v>
      </c>
      <c r="G1334" s="14">
        <f>C1335</f>
        <v>69060501</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1848</v>
      </c>
      <c r="AZ1334" s="13">
        <v>0</v>
      </c>
      <c r="BA1334" s="13">
        <v>1</v>
      </c>
      <c r="BB1334" s="15" t="s">
        <v>1720</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69060501</v>
      </c>
      <c r="D1335" s="15" t="s">
        <v>1849</v>
      </c>
      <c r="E1335" s="14">
        <v>1</v>
      </c>
      <c r="F1335" s="14">
        <v>69060500</v>
      </c>
      <c r="G1335" s="14">
        <f t="shared" ref="G1335:G1343" si="109">C1336</f>
        <v>69060502</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1850</v>
      </c>
      <c r="AZ1335" s="13">
        <v>0</v>
      </c>
      <c r="BA1335" s="13">
        <v>1</v>
      </c>
      <c r="BB1335" s="15" t="s">
        <v>1851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69060502</v>
      </c>
      <c r="D1336" s="15" t="s">
        <v>1852</v>
      </c>
      <c r="E1336" s="14">
        <v>2</v>
      </c>
      <c r="F1336" s="14">
        <v>69060500</v>
      </c>
      <c r="G1336" s="14">
        <f t="shared" si="109"/>
        <v>69060503</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1853</v>
      </c>
      <c r="AZ1336" s="13">
        <v>0</v>
      </c>
      <c r="BA1336" s="13">
        <v>1</v>
      </c>
      <c r="BB1336" s="15" t="s">
        <v>1854</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69060503</v>
      </c>
      <c r="D1337" s="15" t="s">
        <v>1855</v>
      </c>
      <c r="E1337" s="14">
        <v>3</v>
      </c>
      <c r="F1337" s="14">
        <v>69060500</v>
      </c>
      <c r="G1337" s="14">
        <f t="shared" si="109"/>
        <v>69060504</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1856</v>
      </c>
      <c r="AZ1337" s="13">
        <v>0</v>
      </c>
      <c r="BA1337" s="13">
        <v>1</v>
      </c>
      <c r="BB1337" s="15" t="s">
        <v>1857</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69060504</v>
      </c>
      <c r="D1338" s="15" t="s">
        <v>1858</v>
      </c>
      <c r="E1338" s="14">
        <v>4</v>
      </c>
      <c r="F1338" s="14">
        <v>69060500</v>
      </c>
      <c r="G1338" s="14">
        <f t="shared" si="109"/>
        <v>69060505</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1859</v>
      </c>
      <c r="AZ1338" s="13">
        <v>0</v>
      </c>
      <c r="BA1338" s="13">
        <v>1</v>
      </c>
      <c r="BB1338" s="15" t="s">
        <v>1860</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69060505</v>
      </c>
      <c r="D1339" s="15" t="s">
        <v>1861</v>
      </c>
      <c r="E1339" s="14">
        <v>5</v>
      </c>
      <c r="F1339" s="14">
        <v>69060500</v>
      </c>
      <c r="G1339" s="14">
        <f t="shared" si="109"/>
        <v>69060506</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1862</v>
      </c>
      <c r="AZ1339" s="13">
        <v>0</v>
      </c>
      <c r="BA1339" s="13">
        <v>1</v>
      </c>
      <c r="BB1339" s="15" t="s">
        <v>1863</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69060506</v>
      </c>
      <c r="D1340" s="15" t="s">
        <v>1864</v>
      </c>
      <c r="E1340" s="14">
        <v>6</v>
      </c>
      <c r="F1340" s="14">
        <v>69060500</v>
      </c>
      <c r="G1340" s="14">
        <f t="shared" si="109"/>
        <v>69060507</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1865</v>
      </c>
      <c r="AZ1340" s="13">
        <v>0</v>
      </c>
      <c r="BA1340" s="13">
        <v>1</v>
      </c>
      <c r="BB1340" s="15" t="s">
        <v>1866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69060507</v>
      </c>
      <c r="D1341" s="15" t="s">
        <v>1867</v>
      </c>
      <c r="E1341" s="14">
        <v>7</v>
      </c>
      <c r="F1341" s="14">
        <v>69060500</v>
      </c>
      <c r="G1341" s="14">
        <f t="shared" si="109"/>
        <v>69060508</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1868</v>
      </c>
      <c r="AZ1341" s="13">
        <v>0</v>
      </c>
      <c r="BA1341" s="13">
        <v>1</v>
      </c>
      <c r="BB1341" s="15" t="s">
        <v>1869</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69060508</v>
      </c>
      <c r="D1342" s="15" t="s">
        <v>1870</v>
      </c>
      <c r="E1342" s="14">
        <v>8</v>
      </c>
      <c r="F1342" s="14">
        <v>69060500</v>
      </c>
      <c r="G1342" s="14">
        <f t="shared" si="109"/>
        <v>69060509</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1871</v>
      </c>
      <c r="AZ1342" s="13">
        <v>0</v>
      </c>
      <c r="BA1342" s="13">
        <v>1</v>
      </c>
      <c r="BB1342" s="15" t="s">
        <v>1872</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69060509</v>
      </c>
      <c r="D1343" s="15" t="s">
        <v>1873</v>
      </c>
      <c r="E1343" s="14">
        <v>9</v>
      </c>
      <c r="F1343" s="14">
        <v>69060500</v>
      </c>
      <c r="G1343" s="14">
        <f t="shared" si="109"/>
        <v>69060510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1874</v>
      </c>
      <c r="AZ1343" s="13">
        <v>0</v>
      </c>
      <c r="BA1343" s="13">
        <v>1</v>
      </c>
      <c r="BB1343" s="15" t="s">
        <v>1875</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69060510</v>
      </c>
      <c r="D1344" s="15" t="s">
        <v>1876</v>
      </c>
      <c r="E1344" s="14">
        <v>10</v>
      </c>
      <c r="F1344" s="14">
        <v>69060500</v>
      </c>
      <c r="G1344" s="14">
        <v>0</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1877</v>
      </c>
      <c r="AZ1344" s="13">
        <v>0</v>
      </c>
      <c r="BA1344" s="13">
        <v>1</v>
      </c>
      <c r="BB1344" s="15" t="s">
        <v>1878</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69060600</v>
      </c>
      <c r="D1345" s="15" t="s">
        <v>1879</v>
      </c>
      <c r="E1345" s="14">
        <v>1</v>
      </c>
      <c r="F1345" s="14">
        <v>69060600</v>
      </c>
      <c r="G1345" s="14">
        <v>69060601</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1880</v>
      </c>
      <c r="AZ1345" s="13">
        <v>0</v>
      </c>
      <c r="BA1345" s="13">
        <v>1</v>
      </c>
      <c r="BB1345" s="15" t="s">
        <v>1720</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69060601</v>
      </c>
      <c r="D1346" s="15" t="s">
        <v>1881</v>
      </c>
      <c r="E1346" s="14">
        <v>1</v>
      </c>
      <c r="F1346" s="14">
        <v>69060600</v>
      </c>
      <c r="G1346" s="14">
        <v>69060602</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1395</v>
      </c>
      <c r="AZ1346" s="13">
        <v>0</v>
      </c>
      <c r="BA1346" s="13">
        <v>1</v>
      </c>
      <c r="BB1346" s="15" t="s">
        <v>1882</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69060602</v>
      </c>
      <c r="D1347" s="15" t="s">
        <v>1883</v>
      </c>
      <c r="E1347" s="14">
        <v>1</v>
      </c>
      <c r="F1347" s="14">
        <v>69060600</v>
      </c>
      <c r="G1347" s="14">
        <v>0</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1884</v>
      </c>
      <c r="AZ1347" s="13">
        <v>0</v>
      </c>
      <c r="BA1347" s="13">
        <v>1</v>
      </c>
      <c r="BB1347" s="15" t="s">
        <v>1885</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69060700</v>
      </c>
      <c r="D1348" s="15" t="s">
        <v>1886</v>
      </c>
      <c r="E1348" s="14">
        <v>1</v>
      </c>
      <c r="F1348" s="14">
        <v>69060700</v>
      </c>
      <c r="G1348" s="14">
        <v>69060701</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1880</v>
      </c>
      <c r="AZ1348" s="13">
        <v>0</v>
      </c>
      <c r="BA1348" s="13">
        <v>1</v>
      </c>
      <c r="BB1348" s="15" t="s">
        <v>1720</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69060701</v>
      </c>
      <c r="D1349" s="15" t="s">
        <v>1887</v>
      </c>
      <c r="E1349" s="14">
        <v>1</v>
      </c>
      <c r="F1349" s="14">
        <v>69060700</v>
      </c>
      <c r="G1349" s="14">
        <v>69060702</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1395</v>
      </c>
      <c r="AZ1349" s="13">
        <v>0</v>
      </c>
      <c r="BA1349" s="13">
        <v>1</v>
      </c>
      <c r="BB1349" s="15" t="s">
        <v>1888</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69060702</v>
      </c>
      <c r="D1350" s="15" t="s">
        <v>1889</v>
      </c>
      <c r="E1350" s="14">
        <v>1</v>
      </c>
      <c r="F1350" s="14">
        <v>69060700</v>
      </c>
      <c r="G1350" s="14">
        <v>0</v>
      </c>
      <c r="H1350" s="13">
        <v>0</v>
      </c>
      <c r="I1350" s="14">
        <v>20</v>
      </c>
      <c r="J1350" s="14">
        <v>2</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1884</v>
      </c>
      <c r="AZ1350" s="13">
        <v>0</v>
      </c>
      <c r="BA1350" s="13">
        <v>1</v>
      </c>
      <c r="BB1350" s="15" t="s">
        <v>1890</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69060800</v>
      </c>
      <c r="D1351" s="162" t="s">
        <v>1891</v>
      </c>
      <c r="E1351" s="161">
        <v>1</v>
      </c>
      <c r="F1351" s="14">
        <v>69060800</v>
      </c>
      <c r="G1351" s="14">
        <v>69060801</v>
      </c>
      <c r="H1351" s="161">
        <v>0</v>
      </c>
      <c r="I1351" s="14">
        <v>20</v>
      </c>
      <c r="J1351" s="161">
        <v>3</v>
      </c>
      <c r="K1351" s="161">
        <v>0</v>
      </c>
      <c r="L1351" s="161">
        <v>0</v>
      </c>
      <c r="M1351" s="161">
        <v>0</v>
      </c>
      <c r="N1351" s="161">
        <v>2</v>
      </c>
      <c r="O1351" s="161">
        <v>0</v>
      </c>
      <c r="P1351" s="161">
        <v>0</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c r="AS1351" s="161" t="s">
        <v>156</v>
      </c>
      <c r="AT1351" s="162" t="s">
        <v>157</v>
      </c>
      <c r="AU1351" s="161">
        <v>0</v>
      </c>
      <c r="AV1351" s="161">
        <v>0</v>
      </c>
      <c r="AW1351" s="161">
        <v>0</v>
      </c>
      <c r="AX1351" s="162" t="s">
        <v>158</v>
      </c>
      <c r="AY1351" s="161" t="s">
        <v>156</v>
      </c>
      <c r="AZ1351" s="161">
        <v>0</v>
      </c>
      <c r="BA1351" s="161">
        <v>1</v>
      </c>
      <c r="BB1351" s="15" t="s">
        <v>1720</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69060801</v>
      </c>
      <c r="D1352" s="162" t="s">
        <v>1891</v>
      </c>
      <c r="E1352" s="161">
        <v>1</v>
      </c>
      <c r="F1352" s="14">
        <v>69060800</v>
      </c>
      <c r="G1352" s="161">
        <v>0</v>
      </c>
      <c r="H1352" s="161">
        <v>0</v>
      </c>
      <c r="I1352" s="14">
        <v>20</v>
      </c>
      <c r="J1352" s="161">
        <v>3</v>
      </c>
      <c r="K1352" s="161">
        <v>0</v>
      </c>
      <c r="L1352" s="161">
        <v>0</v>
      </c>
      <c r="M1352" s="161">
        <v>0</v>
      </c>
      <c r="N1352" s="161">
        <v>2</v>
      </c>
      <c r="O1352" s="161">
        <v>13</v>
      </c>
      <c r="P1352" s="161">
        <v>0.25</v>
      </c>
      <c r="Q1352" s="161">
        <v>0</v>
      </c>
      <c r="R1352" s="161">
        <v>0</v>
      </c>
      <c r="S1352" s="161">
        <v>0</v>
      </c>
      <c r="T1352" s="161">
        <v>1</v>
      </c>
      <c r="U1352" s="161">
        <v>2</v>
      </c>
      <c r="V1352" s="161">
        <v>0</v>
      </c>
      <c r="W1352" s="161">
        <v>0</v>
      </c>
      <c r="X1352" s="161">
        <v>0</v>
      </c>
      <c r="Y1352" s="161">
        <v>0</v>
      </c>
      <c r="Z1352" s="161">
        <v>0</v>
      </c>
      <c r="AA1352" s="161">
        <v>0</v>
      </c>
      <c r="AB1352" s="161">
        <v>1</v>
      </c>
      <c r="AC1352" s="161">
        <v>0</v>
      </c>
      <c r="AD1352" s="161">
        <v>20</v>
      </c>
      <c r="AE1352" s="161">
        <v>0</v>
      </c>
      <c r="AF1352" s="161">
        <v>0</v>
      </c>
      <c r="AG1352" s="161">
        <v>2</v>
      </c>
      <c r="AH1352" s="161">
        <v>0</v>
      </c>
      <c r="AI1352" s="161">
        <v>0</v>
      </c>
      <c r="AJ1352" s="161">
        <v>0</v>
      </c>
      <c r="AK1352" s="161">
        <v>0</v>
      </c>
      <c r="AL1352" s="161">
        <v>0</v>
      </c>
      <c r="AM1352" s="161">
        <v>0</v>
      </c>
      <c r="AN1352" s="161">
        <v>0</v>
      </c>
      <c r="AO1352" s="161">
        <v>1000</v>
      </c>
      <c r="AP1352" s="161">
        <v>0</v>
      </c>
      <c r="AQ1352" s="161">
        <v>0</v>
      </c>
      <c r="AR1352" s="161">
        <v>80001031</v>
      </c>
      <c r="AS1352" s="161" t="s">
        <v>156</v>
      </c>
      <c r="AT1352" s="162" t="s">
        <v>157</v>
      </c>
      <c r="AU1352" s="161" t="s">
        <v>888</v>
      </c>
      <c r="AV1352" s="161">
        <v>0</v>
      </c>
      <c r="AW1352" s="161">
        <v>40000003</v>
      </c>
      <c r="AX1352" s="162" t="s">
        <v>158</v>
      </c>
      <c r="AY1352" s="161" t="s">
        <v>156</v>
      </c>
      <c r="AZ1352" s="161">
        <v>0</v>
      </c>
      <c r="BA1352" s="161">
        <v>1</v>
      </c>
      <c r="BB1352" s="162" t="s">
        <v>1892</v>
      </c>
      <c r="BC1352" s="161">
        <v>0</v>
      </c>
      <c r="BD1352" s="161">
        <v>0</v>
      </c>
      <c r="BE1352" s="161">
        <v>0</v>
      </c>
      <c r="BF1352" s="161">
        <v>0</v>
      </c>
      <c r="BG1352" s="161">
        <v>0</v>
      </c>
      <c r="BH1352" s="161">
        <v>0</v>
      </c>
      <c r="BI1352" s="176">
        <v>0</v>
      </c>
      <c r="BJ1352" s="161">
        <v>1</v>
      </c>
      <c r="BK1352" s="6">
        <v>0</v>
      </c>
      <c r="BL1352" s="6">
        <v>0</v>
      </c>
      <c r="BM1352" s="6">
        <v>0</v>
      </c>
      <c r="BN1352" s="6">
        <v>0</v>
      </c>
      <c r="BO1352" s="6">
        <v>0</v>
      </c>
    </row>
    <row r="1353" spans="3:67" ht="20.100000000000001" customHeight="1">
      <c r="C1353" s="14">
        <v>70000001</v>
      </c>
      <c r="D1353" s="15" t="s">
        <v>1893</v>
      </c>
      <c r="E1353" s="14">
        <v>1</v>
      </c>
      <c r="F1353" s="185">
        <v>0</v>
      </c>
      <c r="G1353" s="14">
        <v>0</v>
      </c>
      <c r="H1353" s="13">
        <v>0</v>
      </c>
      <c r="I1353" s="14">
        <v>1</v>
      </c>
      <c r="J1353" s="14">
        <v>0</v>
      </c>
      <c r="K1353" s="14">
        <v>0</v>
      </c>
      <c r="L1353" s="14">
        <v>0</v>
      </c>
      <c r="M1353" s="14">
        <v>0</v>
      </c>
      <c r="N1353" s="14">
        <v>1</v>
      </c>
      <c r="O1353" s="14">
        <v>0</v>
      </c>
      <c r="P1353" s="14">
        <v>0</v>
      </c>
      <c r="Q1353" s="14">
        <v>0</v>
      </c>
      <c r="R1353" s="6">
        <v>0</v>
      </c>
      <c r="S1353" s="13">
        <v>0</v>
      </c>
      <c r="T1353" s="11">
        <v>0</v>
      </c>
      <c r="U1353" s="14">
        <v>1</v>
      </c>
      <c r="V1353" s="14">
        <v>0</v>
      </c>
      <c r="W1353" s="14">
        <v>1</v>
      </c>
      <c r="X1353" s="14">
        <v>0</v>
      </c>
      <c r="Y1353" s="14">
        <v>0</v>
      </c>
      <c r="Z1353" s="14">
        <v>0</v>
      </c>
      <c r="AA1353" s="14">
        <v>0</v>
      </c>
      <c r="AB1353" s="14">
        <v>1</v>
      </c>
      <c r="AC1353" s="14">
        <v>0</v>
      </c>
      <c r="AD1353" s="14">
        <v>1</v>
      </c>
      <c r="AE1353" s="14">
        <v>1</v>
      </c>
      <c r="AF1353" s="14">
        <v>2</v>
      </c>
      <c r="AG1353" s="6">
        <v>7</v>
      </c>
      <c r="AH1353" s="6">
        <v>0</v>
      </c>
      <c r="AI1353" s="6">
        <v>0</v>
      </c>
      <c r="AJ1353" s="6">
        <v>0</v>
      </c>
      <c r="AK1353" s="14">
        <v>0</v>
      </c>
      <c r="AL1353" s="14">
        <v>0</v>
      </c>
      <c r="AM1353" s="14">
        <v>0</v>
      </c>
      <c r="AN1353" s="14">
        <v>0</v>
      </c>
      <c r="AO1353" s="14">
        <v>700</v>
      </c>
      <c r="AP1353" s="14">
        <v>0.5</v>
      </c>
      <c r="AQ1353" s="14">
        <v>0</v>
      </c>
      <c r="AR1353" s="6">
        <v>0</v>
      </c>
      <c r="AS1353" s="14" t="s">
        <v>156</v>
      </c>
      <c r="AT1353" s="15" t="s">
        <v>477</v>
      </c>
      <c r="AU1353" s="14">
        <v>0</v>
      </c>
      <c r="AV1353" s="57">
        <v>12000006</v>
      </c>
      <c r="AW1353" s="14">
        <v>0</v>
      </c>
      <c r="AX1353" s="15" t="s">
        <v>158</v>
      </c>
      <c r="AY1353" s="15" t="s">
        <v>156</v>
      </c>
      <c r="AZ1353" s="13">
        <v>0</v>
      </c>
      <c r="BA1353" s="13">
        <v>0</v>
      </c>
      <c r="BB1353" s="68"/>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57">
        <v>70000002</v>
      </c>
      <c r="D1354" s="56" t="s">
        <v>1894</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156</v>
      </c>
      <c r="AT1354" s="15" t="s">
        <v>477</v>
      </c>
      <c r="AU1354" s="57" t="s">
        <v>190</v>
      </c>
      <c r="AV1354" s="57">
        <v>12000006</v>
      </c>
      <c r="AW1354" s="183">
        <v>20000025</v>
      </c>
      <c r="AX1354" s="56" t="s">
        <v>191</v>
      </c>
      <c r="AY1354" s="56" t="s">
        <v>156</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70000003</v>
      </c>
      <c r="D1355" s="56" t="s">
        <v>1895</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156</v>
      </c>
      <c r="AT1355" s="15" t="s">
        <v>477</v>
      </c>
      <c r="AU1355" s="57" t="s">
        <v>190</v>
      </c>
      <c r="AV1355" s="57">
        <v>10001004</v>
      </c>
      <c r="AW1355" s="183">
        <v>20000037</v>
      </c>
      <c r="AX1355" s="56" t="s">
        <v>191</v>
      </c>
      <c r="AY1355" s="56" t="s">
        <v>156</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70000004</v>
      </c>
      <c r="D1356" s="56" t="s">
        <v>1896</v>
      </c>
      <c r="E1356" s="57">
        <v>1</v>
      </c>
      <c r="F1356" s="57">
        <v>60010500</v>
      </c>
      <c r="G1356" s="57">
        <v>0</v>
      </c>
      <c r="H1356" s="58">
        <v>0</v>
      </c>
      <c r="I1356" s="57">
        <v>1</v>
      </c>
      <c r="J1356" s="57">
        <v>0</v>
      </c>
      <c r="K1356" s="52">
        <v>0</v>
      </c>
      <c r="L1356" s="57">
        <v>0</v>
      </c>
      <c r="M1356" s="57">
        <v>0</v>
      </c>
      <c r="N1356" s="57">
        <v>1</v>
      </c>
      <c r="O1356" s="57">
        <v>0</v>
      </c>
      <c r="P1356" s="57">
        <v>0</v>
      </c>
      <c r="Q1356" s="57">
        <v>0</v>
      </c>
      <c r="R1356" s="6">
        <v>0</v>
      </c>
      <c r="S1356" s="57">
        <v>0</v>
      </c>
      <c r="T1356" s="52">
        <v>0</v>
      </c>
      <c r="U1356" s="57">
        <v>1</v>
      </c>
      <c r="V1356" s="57">
        <v>0</v>
      </c>
      <c r="W1356" s="57">
        <v>1</v>
      </c>
      <c r="X1356" s="57">
        <v>0</v>
      </c>
      <c r="Y1356" s="57">
        <v>0</v>
      </c>
      <c r="Z1356" s="57">
        <v>0</v>
      </c>
      <c r="AA1356" s="57">
        <v>0</v>
      </c>
      <c r="AB1356" s="57">
        <v>1</v>
      </c>
      <c r="AC1356" s="57">
        <v>0</v>
      </c>
      <c r="AD1356" s="57">
        <v>2</v>
      </c>
      <c r="AE1356" s="57">
        <v>1</v>
      </c>
      <c r="AF1356" s="57">
        <v>9</v>
      </c>
      <c r="AG1356" s="60">
        <v>7</v>
      </c>
      <c r="AH1356" s="60">
        <v>0</v>
      </c>
      <c r="AI1356" s="6">
        <v>0</v>
      </c>
      <c r="AJ1356" s="60">
        <v>9</v>
      </c>
      <c r="AK1356" s="57">
        <v>0</v>
      </c>
      <c r="AL1356" s="57">
        <v>0</v>
      </c>
      <c r="AM1356" s="57">
        <v>0</v>
      </c>
      <c r="AN1356" s="57">
        <v>0.5</v>
      </c>
      <c r="AO1356" s="57">
        <v>3000</v>
      </c>
      <c r="AP1356" s="57">
        <v>0.2</v>
      </c>
      <c r="AQ1356" s="57">
        <v>20</v>
      </c>
      <c r="AR1356" s="60">
        <v>0</v>
      </c>
      <c r="AS1356" s="57" t="s">
        <v>156</v>
      </c>
      <c r="AT1356" s="15" t="s">
        <v>477</v>
      </c>
      <c r="AU1356" s="57" t="s">
        <v>190</v>
      </c>
      <c r="AV1356" s="57">
        <v>12000006</v>
      </c>
      <c r="AW1356" s="183">
        <v>20000038</v>
      </c>
      <c r="AX1356" s="56" t="s">
        <v>191</v>
      </c>
      <c r="AY1356" s="56" t="s">
        <v>156</v>
      </c>
      <c r="AZ1356" s="58">
        <v>0</v>
      </c>
      <c r="BA1356" s="58">
        <v>0</v>
      </c>
      <c r="BB1356" s="73"/>
      <c r="BC1356" s="57">
        <v>0</v>
      </c>
      <c r="BD1356" s="57">
        <v>0</v>
      </c>
      <c r="BE1356" s="57">
        <v>0</v>
      </c>
      <c r="BF1356" s="57">
        <v>0</v>
      </c>
      <c r="BG1356" s="57">
        <v>0</v>
      </c>
      <c r="BH1356" s="57">
        <v>0</v>
      </c>
      <c r="BI1356" s="57">
        <v>0</v>
      </c>
      <c r="BJ1356" s="6">
        <v>0</v>
      </c>
      <c r="BK1356" s="6">
        <v>0</v>
      </c>
      <c r="BL1356" s="6">
        <v>0</v>
      </c>
      <c r="BM1356" s="6">
        <v>0</v>
      </c>
      <c r="BN1356" s="6">
        <v>0</v>
      </c>
      <c r="BO1356" s="6">
        <v>0</v>
      </c>
    </row>
    <row r="1357" spans="3:67" ht="20.100000000000001" customHeight="1">
      <c r="C1357" s="57">
        <v>70000005</v>
      </c>
      <c r="D1357" s="15" t="s">
        <v>1897</v>
      </c>
      <c r="E1357" s="14">
        <v>1</v>
      </c>
      <c r="F1357" s="14">
        <v>60010500</v>
      </c>
      <c r="G1357" s="14">
        <v>0</v>
      </c>
      <c r="H1357" s="13">
        <v>0</v>
      </c>
      <c r="I1357" s="14">
        <v>1</v>
      </c>
      <c r="J1357" s="14">
        <v>3</v>
      </c>
      <c r="K1357" s="11">
        <v>0</v>
      </c>
      <c r="L1357" s="14">
        <v>0</v>
      </c>
      <c r="M1357" s="14">
        <v>0</v>
      </c>
      <c r="N1357" s="14">
        <v>1</v>
      </c>
      <c r="O1357" s="14">
        <v>0</v>
      </c>
      <c r="P1357" s="14">
        <v>0</v>
      </c>
      <c r="Q1357" s="14">
        <v>0</v>
      </c>
      <c r="R1357" s="6">
        <v>0</v>
      </c>
      <c r="S1357" s="14">
        <v>0</v>
      </c>
      <c r="T1357" s="11">
        <v>0</v>
      </c>
      <c r="U1357" s="14">
        <v>1</v>
      </c>
      <c r="V1357" s="14">
        <v>0</v>
      </c>
      <c r="W1357" s="14">
        <v>0</v>
      </c>
      <c r="X1357" s="14">
        <v>0</v>
      </c>
      <c r="Y1357" s="14">
        <v>0</v>
      </c>
      <c r="Z1357" s="14">
        <v>0</v>
      </c>
      <c r="AA1357" s="14">
        <v>0</v>
      </c>
      <c r="AB1357" s="14">
        <v>1</v>
      </c>
      <c r="AC1357" s="14">
        <v>0</v>
      </c>
      <c r="AD1357" s="14">
        <v>1</v>
      </c>
      <c r="AE1357" s="14">
        <v>1</v>
      </c>
      <c r="AF1357" s="14">
        <v>2</v>
      </c>
      <c r="AG1357" s="6">
        <v>7</v>
      </c>
      <c r="AH1357" s="6">
        <v>0</v>
      </c>
      <c r="AI1357" s="6">
        <v>0</v>
      </c>
      <c r="AJ1357" s="6">
        <v>3</v>
      </c>
      <c r="AK1357" s="14">
        <v>0</v>
      </c>
      <c r="AL1357" s="14">
        <v>0</v>
      </c>
      <c r="AM1357" s="17">
        <v>0</v>
      </c>
      <c r="AN1357" s="11">
        <v>0.1</v>
      </c>
      <c r="AO1357" s="14">
        <v>3000</v>
      </c>
      <c r="AP1357" s="14">
        <v>0</v>
      </c>
      <c r="AQ1357" s="14">
        <v>40</v>
      </c>
      <c r="AR1357" s="6">
        <v>0</v>
      </c>
      <c r="AS1357" s="14" t="s">
        <v>156</v>
      </c>
      <c r="AT1357" s="12" t="s">
        <v>177</v>
      </c>
      <c r="AU1357" s="14" t="s">
        <v>190</v>
      </c>
      <c r="AV1357" s="14">
        <v>0</v>
      </c>
      <c r="AW1357" s="10">
        <v>0</v>
      </c>
      <c r="AX1357" s="15" t="s">
        <v>191</v>
      </c>
      <c r="AY1357" s="15" t="s">
        <v>156</v>
      </c>
      <c r="AZ1357" s="13">
        <v>0</v>
      </c>
      <c r="BA1357" s="13">
        <v>0</v>
      </c>
      <c r="BB1357" s="34"/>
      <c r="BC1357" s="14">
        <v>0</v>
      </c>
      <c r="BD1357" s="14">
        <v>0</v>
      </c>
      <c r="BE1357" s="14">
        <v>0</v>
      </c>
      <c r="BF1357" s="14">
        <v>0</v>
      </c>
      <c r="BG1357" s="14">
        <v>0</v>
      </c>
      <c r="BH1357" s="14">
        <v>0</v>
      </c>
      <c r="BI1357" s="14">
        <v>0</v>
      </c>
      <c r="BJ1357" s="6">
        <v>0</v>
      </c>
      <c r="BK1357" s="6">
        <v>0</v>
      </c>
      <c r="BL1357" s="6">
        <v>0</v>
      </c>
      <c r="BM1357" s="6">
        <v>0</v>
      </c>
      <c r="BN1357" s="6">
        <v>0</v>
      </c>
      <c r="BO1357" s="6">
        <v>0</v>
      </c>
    </row>
    <row r="1358" spans="3:67" ht="20.100000000000001" customHeight="1">
      <c r="C1358" s="57">
        <v>70000006</v>
      </c>
      <c r="D1358" s="56" t="s">
        <v>1894</v>
      </c>
      <c r="E1358" s="57">
        <v>1</v>
      </c>
      <c r="F1358" s="57">
        <v>60010500</v>
      </c>
      <c r="G1358" s="57">
        <v>0</v>
      </c>
      <c r="H1358" s="58">
        <v>0</v>
      </c>
      <c r="I1358" s="57">
        <v>1</v>
      </c>
      <c r="J1358" s="57">
        <v>0</v>
      </c>
      <c r="K1358" s="52">
        <v>0</v>
      </c>
      <c r="L1358" s="57">
        <v>0</v>
      </c>
      <c r="M1358" s="57">
        <v>0</v>
      </c>
      <c r="N1358" s="57">
        <v>1</v>
      </c>
      <c r="O1358" s="57">
        <v>0</v>
      </c>
      <c r="P1358" s="57">
        <v>0</v>
      </c>
      <c r="Q1358" s="57">
        <v>0</v>
      </c>
      <c r="R1358" s="6">
        <v>0</v>
      </c>
      <c r="S1358" s="57">
        <v>0</v>
      </c>
      <c r="T1358" s="52">
        <v>0</v>
      </c>
      <c r="U1358" s="57">
        <v>1</v>
      </c>
      <c r="V1358" s="57">
        <v>0</v>
      </c>
      <c r="W1358" s="57">
        <v>1</v>
      </c>
      <c r="X1358" s="57">
        <v>0</v>
      </c>
      <c r="Y1358" s="57">
        <v>0</v>
      </c>
      <c r="Z1358" s="57">
        <v>0</v>
      </c>
      <c r="AA1358" s="57">
        <v>0</v>
      </c>
      <c r="AB1358" s="57">
        <v>1</v>
      </c>
      <c r="AC1358" s="57">
        <v>0</v>
      </c>
      <c r="AD1358" s="57">
        <v>1</v>
      </c>
      <c r="AE1358" s="57">
        <v>1</v>
      </c>
      <c r="AF1358" s="57">
        <v>9</v>
      </c>
      <c r="AG1358" s="60">
        <v>7</v>
      </c>
      <c r="AH1358" s="60">
        <v>0</v>
      </c>
      <c r="AI1358" s="6">
        <v>0</v>
      </c>
      <c r="AJ1358" s="60">
        <v>9</v>
      </c>
      <c r="AK1358" s="57">
        <v>0</v>
      </c>
      <c r="AL1358" s="57">
        <v>0</v>
      </c>
      <c r="AM1358" s="57">
        <v>0</v>
      </c>
      <c r="AN1358" s="57">
        <v>0.5</v>
      </c>
      <c r="AO1358" s="57">
        <v>3000</v>
      </c>
      <c r="AP1358" s="57">
        <v>0.5</v>
      </c>
      <c r="AQ1358" s="57">
        <v>20</v>
      </c>
      <c r="AR1358" s="60">
        <v>0</v>
      </c>
      <c r="AS1358" s="57" t="s">
        <v>156</v>
      </c>
      <c r="AT1358" s="15" t="s">
        <v>477</v>
      </c>
      <c r="AU1358" s="57" t="s">
        <v>190</v>
      </c>
      <c r="AV1358" s="57">
        <v>12000006</v>
      </c>
      <c r="AW1358" s="183">
        <v>20000025</v>
      </c>
      <c r="AX1358" s="56" t="s">
        <v>191</v>
      </c>
      <c r="AY1358" s="56" t="s">
        <v>156</v>
      </c>
      <c r="AZ1358" s="58">
        <v>0</v>
      </c>
      <c r="BA1358" s="58">
        <v>0</v>
      </c>
      <c r="BB1358" s="73"/>
      <c r="BC1358" s="57">
        <v>0</v>
      </c>
      <c r="BD1358" s="57">
        <v>0</v>
      </c>
      <c r="BE1358" s="57">
        <v>0</v>
      </c>
      <c r="BF1358" s="57">
        <v>0</v>
      </c>
      <c r="BG1358" s="57">
        <v>0</v>
      </c>
      <c r="BH1358" s="57">
        <v>0</v>
      </c>
      <c r="BI1358" s="57">
        <v>0</v>
      </c>
      <c r="BJ1358" s="6">
        <v>0</v>
      </c>
      <c r="BK1358" s="6">
        <v>0</v>
      </c>
      <c r="BL1358" s="6">
        <v>0</v>
      </c>
      <c r="BM1358" s="6">
        <v>0</v>
      </c>
      <c r="BN1358" s="6">
        <v>0</v>
      </c>
      <c r="BO1358" s="6">
        <v>0</v>
      </c>
    </row>
    <row r="1359" spans="3:67" ht="20.100000000000001" customHeight="1">
      <c r="C1359" s="57">
        <v>70000007</v>
      </c>
      <c r="D1359" s="56" t="s">
        <v>1898</v>
      </c>
      <c r="E1359" s="14">
        <v>1</v>
      </c>
      <c r="F1359" s="14">
        <v>60010500</v>
      </c>
      <c r="G1359" s="14">
        <v>60000302</v>
      </c>
      <c r="H1359" s="13">
        <v>0</v>
      </c>
      <c r="I1359" s="14">
        <v>1</v>
      </c>
      <c r="J1359" s="14">
        <v>3</v>
      </c>
      <c r="K1359" s="11">
        <v>0</v>
      </c>
      <c r="L1359" s="14">
        <v>0</v>
      </c>
      <c r="M1359" s="14">
        <v>0</v>
      </c>
      <c r="N1359" s="14">
        <v>1</v>
      </c>
      <c r="O1359" s="14">
        <v>0</v>
      </c>
      <c r="P1359" s="14">
        <v>0</v>
      </c>
      <c r="Q1359" s="14">
        <v>0</v>
      </c>
      <c r="R1359" s="6">
        <v>0</v>
      </c>
      <c r="S1359" s="14">
        <v>0</v>
      </c>
      <c r="T1359" s="11">
        <v>0</v>
      </c>
      <c r="U1359" s="14">
        <v>1</v>
      </c>
      <c r="V1359" s="14">
        <v>0</v>
      </c>
      <c r="W1359" s="14">
        <v>1</v>
      </c>
      <c r="X1359" s="14">
        <v>0</v>
      </c>
      <c r="Y1359" s="14">
        <v>0</v>
      </c>
      <c r="Z1359" s="14">
        <v>0</v>
      </c>
      <c r="AA1359" s="14">
        <v>0</v>
      </c>
      <c r="AB1359" s="14">
        <v>1</v>
      </c>
      <c r="AC1359" s="14">
        <v>0</v>
      </c>
      <c r="AD1359" s="14">
        <v>1</v>
      </c>
      <c r="AE1359" s="14">
        <v>0</v>
      </c>
      <c r="AF1359" s="14">
        <v>0</v>
      </c>
      <c r="AG1359" s="6">
        <v>7</v>
      </c>
      <c r="AH1359" s="6">
        <v>0</v>
      </c>
      <c r="AI1359" s="6">
        <v>0</v>
      </c>
      <c r="AJ1359" s="6">
        <v>9</v>
      </c>
      <c r="AK1359" s="14">
        <v>0</v>
      </c>
      <c r="AL1359" s="14">
        <v>0</v>
      </c>
      <c r="AM1359" s="17">
        <v>0</v>
      </c>
      <c r="AN1359" s="11">
        <v>0.1</v>
      </c>
      <c r="AO1359" s="14">
        <v>3000</v>
      </c>
      <c r="AP1359" s="14">
        <v>0.5</v>
      </c>
      <c r="AQ1359" s="14">
        <v>20</v>
      </c>
      <c r="AR1359" s="6">
        <v>0</v>
      </c>
      <c r="AS1359" s="14" t="s">
        <v>156</v>
      </c>
      <c r="AT1359" s="15" t="s">
        <v>477</v>
      </c>
      <c r="AU1359" s="14" t="s">
        <v>190</v>
      </c>
      <c r="AV1359" s="14">
        <v>12000006</v>
      </c>
      <c r="AW1359" s="10">
        <v>20100210</v>
      </c>
      <c r="AX1359" s="15" t="s">
        <v>191</v>
      </c>
      <c r="AY1359" s="15" t="s">
        <v>156</v>
      </c>
      <c r="AZ1359" s="13">
        <v>0</v>
      </c>
      <c r="BA1359" s="13">
        <v>0</v>
      </c>
      <c r="BB1359" s="34"/>
      <c r="BC1359" s="14">
        <v>0</v>
      </c>
      <c r="BD1359" s="14">
        <v>0</v>
      </c>
      <c r="BE1359" s="14">
        <v>0</v>
      </c>
      <c r="BF1359" s="14">
        <v>0</v>
      </c>
      <c r="BG1359" s="14">
        <v>0</v>
      </c>
      <c r="BH1359" s="14">
        <v>0</v>
      </c>
      <c r="BI1359" s="14">
        <v>0</v>
      </c>
      <c r="BJ1359" s="6">
        <v>0</v>
      </c>
      <c r="BK1359" s="6">
        <v>0</v>
      </c>
      <c r="BL1359" s="6">
        <v>0</v>
      </c>
      <c r="BM1359" s="6">
        <v>0</v>
      </c>
      <c r="BN1359" s="6">
        <v>0</v>
      </c>
      <c r="BO1359" s="6">
        <v>0</v>
      </c>
    </row>
    <row r="1360" spans="3:67" ht="20.100000000000001" customHeight="1">
      <c r="C1360" s="14">
        <v>70000011</v>
      </c>
      <c r="D1360" s="15" t="s">
        <v>1899</v>
      </c>
      <c r="E1360" s="14">
        <v>1</v>
      </c>
      <c r="F1360" s="14">
        <v>0</v>
      </c>
      <c r="G1360" s="14">
        <v>0</v>
      </c>
      <c r="H1360" s="13">
        <v>0</v>
      </c>
      <c r="I1360" s="14">
        <v>1</v>
      </c>
      <c r="J1360" s="14">
        <v>0</v>
      </c>
      <c r="K1360" s="14">
        <v>0</v>
      </c>
      <c r="L1360" s="14">
        <v>0</v>
      </c>
      <c r="M1360" s="14">
        <v>0</v>
      </c>
      <c r="N1360" s="14">
        <v>1</v>
      </c>
      <c r="O1360" s="14">
        <v>0</v>
      </c>
      <c r="P1360" s="14">
        <v>0</v>
      </c>
      <c r="Q1360" s="14">
        <v>0</v>
      </c>
      <c r="R1360" s="6">
        <v>0</v>
      </c>
      <c r="S1360" s="13">
        <v>0</v>
      </c>
      <c r="T1360" s="11">
        <v>0</v>
      </c>
      <c r="U1360" s="14">
        <v>1</v>
      </c>
      <c r="V1360" s="14">
        <v>0</v>
      </c>
      <c r="W1360" s="14">
        <v>1</v>
      </c>
      <c r="X1360" s="14">
        <v>0</v>
      </c>
      <c r="Y1360" s="14">
        <v>0</v>
      </c>
      <c r="Z1360" s="14">
        <v>0</v>
      </c>
      <c r="AA1360" s="14">
        <v>0</v>
      </c>
      <c r="AB1360" s="14">
        <v>1</v>
      </c>
      <c r="AC1360" s="14">
        <v>0</v>
      </c>
      <c r="AD1360" s="14">
        <v>1</v>
      </c>
      <c r="AE1360" s="14">
        <v>1</v>
      </c>
      <c r="AF1360" s="14">
        <v>2</v>
      </c>
      <c r="AG1360" s="6">
        <v>7</v>
      </c>
      <c r="AH1360" s="6">
        <v>0</v>
      </c>
      <c r="AI1360" s="6">
        <v>0</v>
      </c>
      <c r="AJ1360" s="6">
        <v>0</v>
      </c>
      <c r="AK1360" s="14">
        <v>0</v>
      </c>
      <c r="AL1360" s="14">
        <v>0</v>
      </c>
      <c r="AM1360" s="14">
        <v>0</v>
      </c>
      <c r="AN1360" s="14">
        <v>0</v>
      </c>
      <c r="AO1360" s="14">
        <v>1000</v>
      </c>
      <c r="AP1360" s="14">
        <v>0.5</v>
      </c>
      <c r="AQ1360" s="14">
        <v>0</v>
      </c>
      <c r="AR1360" s="6">
        <v>0</v>
      </c>
      <c r="AS1360" s="14" t="s">
        <v>156</v>
      </c>
      <c r="AT1360" s="15" t="s">
        <v>477</v>
      </c>
      <c r="AU1360" s="57">
        <v>0</v>
      </c>
      <c r="AV1360" s="10">
        <v>12000006</v>
      </c>
      <c r="AW1360" s="14">
        <v>0</v>
      </c>
      <c r="AX1360" s="15" t="s">
        <v>158</v>
      </c>
      <c r="AY1360" s="15" t="s">
        <v>156</v>
      </c>
      <c r="AZ1360" s="13">
        <v>0</v>
      </c>
      <c r="BA1360" s="13">
        <v>0</v>
      </c>
      <c r="BB1360" s="68"/>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57">
        <v>70000012</v>
      </c>
      <c r="D1361" s="56" t="s">
        <v>1900</v>
      </c>
      <c r="E1361" s="57">
        <v>1</v>
      </c>
      <c r="F1361" s="57">
        <v>60010500</v>
      </c>
      <c r="G1361" s="57">
        <v>0</v>
      </c>
      <c r="H1361" s="58">
        <v>0</v>
      </c>
      <c r="I1361" s="57">
        <v>1</v>
      </c>
      <c r="J1361" s="57">
        <v>0</v>
      </c>
      <c r="K1361" s="52">
        <v>0</v>
      </c>
      <c r="L1361" s="57">
        <v>0</v>
      </c>
      <c r="M1361" s="57">
        <v>0</v>
      </c>
      <c r="N1361" s="57">
        <v>1</v>
      </c>
      <c r="O1361" s="57">
        <v>0</v>
      </c>
      <c r="P1361" s="57">
        <v>0</v>
      </c>
      <c r="Q1361" s="57">
        <v>0</v>
      </c>
      <c r="R1361" s="6">
        <v>0</v>
      </c>
      <c r="S1361" s="57">
        <v>0</v>
      </c>
      <c r="T1361" s="52">
        <v>0</v>
      </c>
      <c r="U1361" s="57">
        <v>1</v>
      </c>
      <c r="V1361" s="57">
        <v>0</v>
      </c>
      <c r="W1361" s="57">
        <v>1</v>
      </c>
      <c r="X1361" s="57">
        <v>0</v>
      </c>
      <c r="Y1361" s="57">
        <v>0</v>
      </c>
      <c r="Z1361" s="57">
        <v>0</v>
      </c>
      <c r="AA1361" s="57">
        <v>0</v>
      </c>
      <c r="AB1361" s="57">
        <v>1</v>
      </c>
      <c r="AC1361" s="57">
        <v>0</v>
      </c>
      <c r="AD1361" s="57">
        <v>1</v>
      </c>
      <c r="AE1361" s="57">
        <v>1</v>
      </c>
      <c r="AF1361" s="57">
        <v>9</v>
      </c>
      <c r="AG1361" s="60">
        <v>7</v>
      </c>
      <c r="AH1361" s="60">
        <v>0</v>
      </c>
      <c r="AI1361" s="6">
        <v>0</v>
      </c>
      <c r="AJ1361" s="60">
        <v>9</v>
      </c>
      <c r="AK1361" s="57">
        <v>0</v>
      </c>
      <c r="AL1361" s="57">
        <v>0</v>
      </c>
      <c r="AM1361" s="57">
        <v>0</v>
      </c>
      <c r="AN1361" s="57">
        <v>0.5</v>
      </c>
      <c r="AO1361" s="57">
        <v>3000</v>
      </c>
      <c r="AP1361" s="57">
        <v>0.2</v>
      </c>
      <c r="AQ1361" s="57">
        <v>20</v>
      </c>
      <c r="AR1361" s="60">
        <v>0</v>
      </c>
      <c r="AS1361" s="57" t="s">
        <v>156</v>
      </c>
      <c r="AT1361" s="15" t="s">
        <v>477</v>
      </c>
      <c r="AU1361" s="57" t="s">
        <v>190</v>
      </c>
      <c r="AV1361" s="57">
        <v>12000006</v>
      </c>
      <c r="AW1361" s="183">
        <v>20000025</v>
      </c>
      <c r="AX1361" s="56" t="s">
        <v>191</v>
      </c>
      <c r="AY1361" s="56" t="s">
        <v>156</v>
      </c>
      <c r="AZ1361" s="58">
        <v>0</v>
      </c>
      <c r="BA1361" s="58">
        <v>0</v>
      </c>
      <c r="BB1361" s="73"/>
      <c r="BC1361" s="57">
        <v>0</v>
      </c>
      <c r="BD1361" s="57">
        <v>0</v>
      </c>
      <c r="BE1361" s="57">
        <v>0</v>
      </c>
      <c r="BF1361" s="57">
        <v>0</v>
      </c>
      <c r="BG1361" s="57">
        <v>0</v>
      </c>
      <c r="BH1361" s="57">
        <v>0</v>
      </c>
      <c r="BI1361" s="57">
        <v>0</v>
      </c>
      <c r="BJ1361" s="6">
        <v>0</v>
      </c>
      <c r="BK1361" s="6">
        <v>0</v>
      </c>
      <c r="BL1361" s="6">
        <v>0</v>
      </c>
      <c r="BM1361" s="6">
        <v>0</v>
      </c>
      <c r="BN1361" s="6">
        <v>0</v>
      </c>
      <c r="BO1361" s="6">
        <v>0</v>
      </c>
    </row>
    <row r="1362" spans="3:67" ht="20.100000000000001" customHeight="1">
      <c r="C1362" s="14">
        <v>70000101</v>
      </c>
      <c r="D1362" s="15" t="s">
        <v>1893</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0.05</v>
      </c>
      <c r="AQ1362" s="14">
        <v>0</v>
      </c>
      <c r="AR1362" s="6">
        <v>0</v>
      </c>
      <c r="AS1362" s="14" t="s">
        <v>156</v>
      </c>
      <c r="AT1362" s="15" t="s">
        <v>477</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70000102</v>
      </c>
      <c r="D1363" s="15" t="s">
        <v>1893</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v>
      </c>
      <c r="AQ1363" s="14">
        <v>0</v>
      </c>
      <c r="AR1363" s="6">
        <v>0</v>
      </c>
      <c r="AS1363" s="14" t="s">
        <v>156</v>
      </c>
      <c r="AT1363" s="15" t="s">
        <v>477</v>
      </c>
      <c r="AU1363" s="14">
        <v>0</v>
      </c>
      <c r="AV1363" s="57">
        <v>12000006</v>
      </c>
      <c r="AW1363" s="14">
        <v>0</v>
      </c>
      <c r="AX1363" s="15" t="s">
        <v>158</v>
      </c>
      <c r="AY1363" s="15" t="s">
        <v>156</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70000103</v>
      </c>
      <c r="D1364" s="15" t="s">
        <v>1893</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0.15</v>
      </c>
      <c r="AQ1364" s="14">
        <v>0</v>
      </c>
      <c r="AR1364" s="6">
        <v>0</v>
      </c>
      <c r="AS1364" s="14" t="s">
        <v>156</v>
      </c>
      <c r="AT1364" s="15" t="s">
        <v>477</v>
      </c>
      <c r="AU1364" s="14">
        <v>0</v>
      </c>
      <c r="AV1364" s="57">
        <v>12000006</v>
      </c>
      <c r="AW1364" s="14">
        <v>0</v>
      </c>
      <c r="AX1364" s="15" t="s">
        <v>158</v>
      </c>
      <c r="AY1364" s="15" t="s">
        <v>156</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70000104</v>
      </c>
      <c r="D1365" s="15" t="s">
        <v>1893</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v>
      </c>
      <c r="AQ1365" s="14">
        <v>0</v>
      </c>
      <c r="AR1365" s="6">
        <v>0</v>
      </c>
      <c r="AS1365" s="14" t="s">
        <v>156</v>
      </c>
      <c r="AT1365" s="15" t="s">
        <v>477</v>
      </c>
      <c r="AU1365" s="14">
        <v>0</v>
      </c>
      <c r="AV1365" s="57">
        <v>12000006</v>
      </c>
      <c r="AW1365" s="14">
        <v>0</v>
      </c>
      <c r="AX1365" s="15" t="s">
        <v>158</v>
      </c>
      <c r="AY1365" s="15" t="s">
        <v>156</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70000105</v>
      </c>
      <c r="D1366" s="15" t="s">
        <v>1893</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0.25</v>
      </c>
      <c r="AQ1366" s="14">
        <v>0</v>
      </c>
      <c r="AR1366" s="6">
        <v>0</v>
      </c>
      <c r="AS1366" s="14" t="s">
        <v>156</v>
      </c>
      <c r="AT1366" s="15" t="s">
        <v>477</v>
      </c>
      <c r="AU1366" s="14">
        <v>0</v>
      </c>
      <c r="AV1366" s="57">
        <v>12000006</v>
      </c>
      <c r="AW1366" s="14">
        <v>0</v>
      </c>
      <c r="AX1366" s="15" t="s">
        <v>158</v>
      </c>
      <c r="AY1366" s="15" t="s">
        <v>156</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70000106</v>
      </c>
      <c r="D1367" s="15" t="s">
        <v>1893</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v>
      </c>
      <c r="AQ1367" s="14">
        <v>0</v>
      </c>
      <c r="AR1367" s="6">
        <v>0</v>
      </c>
      <c r="AS1367" s="14" t="s">
        <v>156</v>
      </c>
      <c r="AT1367" s="15" t="s">
        <v>477</v>
      </c>
      <c r="AU1367" s="14">
        <v>0</v>
      </c>
      <c r="AV1367" s="57">
        <v>12000006</v>
      </c>
      <c r="AW1367" s="14">
        <v>0</v>
      </c>
      <c r="AX1367" s="15" t="s">
        <v>158</v>
      </c>
      <c r="AY1367" s="15" t="s">
        <v>156</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70000107</v>
      </c>
      <c r="D1368" s="15" t="s">
        <v>1893</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0.35</v>
      </c>
      <c r="AQ1368" s="14">
        <v>0</v>
      </c>
      <c r="AR1368" s="6">
        <v>0</v>
      </c>
      <c r="AS1368" s="14" t="s">
        <v>156</v>
      </c>
      <c r="AT1368" s="15" t="s">
        <v>477</v>
      </c>
      <c r="AU1368" s="14">
        <v>0</v>
      </c>
      <c r="AV1368" s="57">
        <v>12000006</v>
      </c>
      <c r="AW1368" s="14">
        <v>0</v>
      </c>
      <c r="AX1368" s="15" t="s">
        <v>158</v>
      </c>
      <c r="AY1368" s="15" t="s">
        <v>156</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70000108</v>
      </c>
      <c r="D1369" s="15" t="s">
        <v>1893</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v>
      </c>
      <c r="AQ1369" s="14">
        <v>0</v>
      </c>
      <c r="AR1369" s="6">
        <v>0</v>
      </c>
      <c r="AS1369" s="14" t="s">
        <v>156</v>
      </c>
      <c r="AT1369" s="15" t="s">
        <v>477</v>
      </c>
      <c r="AU1369" s="14">
        <v>0</v>
      </c>
      <c r="AV1369" s="57">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70000109</v>
      </c>
      <c r="D1370" s="15" t="s">
        <v>1893</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0.45</v>
      </c>
      <c r="AQ1370" s="14">
        <v>0</v>
      </c>
      <c r="AR1370" s="6">
        <v>0</v>
      </c>
      <c r="AS1370" s="14" t="s">
        <v>156</v>
      </c>
      <c r="AT1370" s="15" t="s">
        <v>477</v>
      </c>
      <c r="AU1370" s="14">
        <v>0</v>
      </c>
      <c r="AV1370" s="57">
        <v>12000006</v>
      </c>
      <c r="AW1370" s="14">
        <v>0</v>
      </c>
      <c r="AX1370" s="15" t="s">
        <v>158</v>
      </c>
      <c r="AY1370" s="15" t="s">
        <v>156</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70000110</v>
      </c>
      <c r="D1371" s="15" t="s">
        <v>1893</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0.5</v>
      </c>
      <c r="AQ1371" s="14">
        <v>0</v>
      </c>
      <c r="AR1371" s="6">
        <v>0</v>
      </c>
      <c r="AS1371" s="14">
        <v>0</v>
      </c>
      <c r="AT1371" s="15" t="s">
        <v>477</v>
      </c>
      <c r="AU1371" s="14">
        <v>0</v>
      </c>
      <c r="AV1371" s="57">
        <v>12000006</v>
      </c>
      <c r="AW1371" s="14">
        <v>0</v>
      </c>
      <c r="AX1371" s="15" t="s">
        <v>158</v>
      </c>
      <c r="AY1371" s="15" t="s">
        <v>258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70000111</v>
      </c>
      <c r="D1372" s="15" t="s">
        <v>1893</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0.8</v>
      </c>
      <c r="AQ1372" s="14">
        <v>0</v>
      </c>
      <c r="AR1372" s="6">
        <v>0</v>
      </c>
      <c r="AS1372" s="14" t="s">
        <v>156</v>
      </c>
      <c r="AT1372" s="15" t="s">
        <v>477</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70001001</v>
      </c>
      <c r="D1373" s="12" t="s">
        <v>385</v>
      </c>
      <c r="E1373" s="14">
        <v>1</v>
      </c>
      <c r="F1373" s="11">
        <v>60010300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3</v>
      </c>
      <c r="X1373" s="11">
        <v>350</v>
      </c>
      <c r="Y1373" s="11">
        <v>0</v>
      </c>
      <c r="Z1373" s="11">
        <v>0</v>
      </c>
      <c r="AA1373" s="11">
        <v>0</v>
      </c>
      <c r="AB1373" s="11">
        <v>0</v>
      </c>
      <c r="AC1373" s="11">
        <v>0</v>
      </c>
      <c r="AD1373" s="11">
        <v>9</v>
      </c>
      <c r="AE1373" s="11">
        <v>2</v>
      </c>
      <c r="AF1373" s="11" t="s">
        <v>165</v>
      </c>
      <c r="AG1373" s="6">
        <v>0</v>
      </c>
      <c r="AH1373" s="6">
        <v>2</v>
      </c>
      <c r="AI1373" s="6">
        <v>0</v>
      </c>
      <c r="AJ1373" s="6">
        <v>1.5</v>
      </c>
      <c r="AK1373" s="11">
        <v>0</v>
      </c>
      <c r="AL1373" s="11">
        <v>0</v>
      </c>
      <c r="AM1373" s="11">
        <v>0</v>
      </c>
      <c r="AN1373" s="11">
        <v>1</v>
      </c>
      <c r="AO1373" s="11">
        <v>3000</v>
      </c>
      <c r="AP1373" s="11">
        <v>0.5</v>
      </c>
      <c r="AQ1373" s="11">
        <v>0</v>
      </c>
      <c r="AR1373" s="6">
        <v>0</v>
      </c>
      <c r="AS1373" s="11" t="s">
        <v>156</v>
      </c>
      <c r="AT1373" s="12" t="s">
        <v>212</v>
      </c>
      <c r="AU1373" s="11" t="s">
        <v>354</v>
      </c>
      <c r="AV1373" s="14">
        <v>10000007</v>
      </c>
      <c r="AW1373" s="14">
        <v>21000110</v>
      </c>
      <c r="AX1373" s="12" t="s">
        <v>158</v>
      </c>
      <c r="AY1373" s="11">
        <v>0</v>
      </c>
      <c r="AZ1373" s="13">
        <v>0</v>
      </c>
      <c r="BA1373" s="13">
        <v>0</v>
      </c>
      <c r="BB1373" s="34" t="s">
        <v>373</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70101001</v>
      </c>
      <c r="D1374" s="12" t="s">
        <v>380</v>
      </c>
      <c r="E1374" s="14">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20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156</v>
      </c>
      <c r="AT1374" s="12" t="s">
        <v>157</v>
      </c>
      <c r="AU1374" s="11" t="s">
        <v>354</v>
      </c>
      <c r="AV1374" s="14">
        <v>0</v>
      </c>
      <c r="AW1374" s="14">
        <v>0</v>
      </c>
      <c r="AX1374" s="12" t="s">
        <v>342</v>
      </c>
      <c r="AY1374" s="11" t="s">
        <v>1901</v>
      </c>
      <c r="AZ1374" s="13">
        <v>0</v>
      </c>
      <c r="BA1374" s="13">
        <v>0</v>
      </c>
      <c r="BB1374" s="34" t="s">
        <v>1902</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1.75" customHeight="1">
      <c r="C1375" s="14">
        <v>70102001</v>
      </c>
      <c r="D1375" s="12" t="s">
        <v>345</v>
      </c>
      <c r="E1375" s="14">
        <v>1</v>
      </c>
      <c r="F1375" s="11">
        <v>60010100</v>
      </c>
      <c r="G1375" s="14">
        <v>0</v>
      </c>
      <c r="H1375" s="13">
        <v>0</v>
      </c>
      <c r="I1375" s="14">
        <v>1</v>
      </c>
      <c r="J1375" s="14">
        <v>0</v>
      </c>
      <c r="K1375" s="14">
        <v>0</v>
      </c>
      <c r="L1375" s="11">
        <v>0</v>
      </c>
      <c r="M1375" s="11">
        <v>0</v>
      </c>
      <c r="N1375" s="11">
        <v>2</v>
      </c>
      <c r="O1375" s="11">
        <v>3</v>
      </c>
      <c r="P1375" s="11">
        <v>1</v>
      </c>
      <c r="Q1375" s="11">
        <v>0</v>
      </c>
      <c r="R1375" s="6">
        <v>0</v>
      </c>
      <c r="S1375" s="11">
        <v>0</v>
      </c>
      <c r="T1375" s="11">
        <v>1</v>
      </c>
      <c r="U1375" s="11">
        <v>2</v>
      </c>
      <c r="V1375" s="11">
        <v>0</v>
      </c>
      <c r="W1375" s="11">
        <v>3</v>
      </c>
      <c r="X1375" s="11">
        <v>0</v>
      </c>
      <c r="Y1375" s="11">
        <v>1</v>
      </c>
      <c r="Z1375" s="11">
        <v>0</v>
      </c>
      <c r="AA1375" s="11">
        <v>0</v>
      </c>
      <c r="AB1375" s="11">
        <v>0</v>
      </c>
      <c r="AC1375" s="11">
        <v>0</v>
      </c>
      <c r="AD1375" s="11">
        <v>9</v>
      </c>
      <c r="AE1375" s="11">
        <v>1</v>
      </c>
      <c r="AF1375" s="11">
        <v>4</v>
      </c>
      <c r="AG1375" s="6">
        <v>0</v>
      </c>
      <c r="AH1375" s="6">
        <v>1</v>
      </c>
      <c r="AI1375" s="6">
        <v>0</v>
      </c>
      <c r="AJ1375" s="6">
        <v>2</v>
      </c>
      <c r="AK1375" s="11">
        <v>0</v>
      </c>
      <c r="AL1375" s="11">
        <v>0</v>
      </c>
      <c r="AM1375" s="11">
        <v>0</v>
      </c>
      <c r="AN1375" s="11">
        <v>3</v>
      </c>
      <c r="AO1375" s="11">
        <v>5000</v>
      </c>
      <c r="AP1375" s="11">
        <v>2.5</v>
      </c>
      <c r="AQ1375" s="11">
        <v>0</v>
      </c>
      <c r="AR1375" s="6">
        <v>0</v>
      </c>
      <c r="AS1375" s="11" t="s">
        <v>346</v>
      </c>
      <c r="AT1375" s="12" t="s">
        <v>212</v>
      </c>
      <c r="AU1375" s="11" t="s">
        <v>347</v>
      </c>
      <c r="AV1375" s="14">
        <v>10000007</v>
      </c>
      <c r="AW1375" s="14">
        <v>70102001</v>
      </c>
      <c r="AX1375" s="12" t="s">
        <v>158</v>
      </c>
      <c r="AY1375" s="11" t="s">
        <v>1903</v>
      </c>
      <c r="AZ1375" s="13">
        <v>0</v>
      </c>
      <c r="BA1375" s="13">
        <v>0</v>
      </c>
      <c r="BB1375" s="34" t="s">
        <v>349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70102002</v>
      </c>
      <c r="D1376" s="15" t="s">
        <v>350</v>
      </c>
      <c r="E1376" s="14">
        <v>1</v>
      </c>
      <c r="F1376" s="14">
        <v>60010500</v>
      </c>
      <c r="G1376" s="14">
        <v>0</v>
      </c>
      <c r="H1376" s="13">
        <v>0</v>
      </c>
      <c r="I1376" s="14">
        <v>1</v>
      </c>
      <c r="J1376" s="14">
        <v>0</v>
      </c>
      <c r="K1376" s="14">
        <v>0</v>
      </c>
      <c r="L1376" s="14">
        <v>0</v>
      </c>
      <c r="M1376" s="14">
        <v>0</v>
      </c>
      <c r="N1376" s="11">
        <v>2</v>
      </c>
      <c r="O1376" s="14">
        <v>2</v>
      </c>
      <c r="P1376" s="14">
        <v>0.6</v>
      </c>
      <c r="Q1376" s="14">
        <v>0</v>
      </c>
      <c r="R1376" s="6">
        <v>0</v>
      </c>
      <c r="S1376" s="13">
        <v>0</v>
      </c>
      <c r="T1376" s="11">
        <v>1</v>
      </c>
      <c r="U1376" s="14">
        <v>2</v>
      </c>
      <c r="V1376" s="14">
        <v>0</v>
      </c>
      <c r="W1376" s="14">
        <v>0</v>
      </c>
      <c r="X1376" s="14">
        <v>0</v>
      </c>
      <c r="Y1376" s="14">
        <v>0</v>
      </c>
      <c r="Z1376" s="14">
        <v>0</v>
      </c>
      <c r="AA1376" s="14">
        <v>0</v>
      </c>
      <c r="AB1376" s="14">
        <v>0</v>
      </c>
      <c r="AC1376" s="14">
        <v>0</v>
      </c>
      <c r="AD1376" s="14">
        <v>20</v>
      </c>
      <c r="AE1376" s="14">
        <v>0</v>
      </c>
      <c r="AF1376" s="14">
        <v>0</v>
      </c>
      <c r="AG1376" s="6">
        <v>2</v>
      </c>
      <c r="AH1376" s="6">
        <v>0</v>
      </c>
      <c r="AI1376" s="6">
        <v>0</v>
      </c>
      <c r="AJ1376" s="6">
        <v>0</v>
      </c>
      <c r="AK1376" s="14">
        <v>0</v>
      </c>
      <c r="AL1376" s="14">
        <v>0</v>
      </c>
      <c r="AM1376" s="14">
        <v>0</v>
      </c>
      <c r="AN1376" s="14">
        <v>0</v>
      </c>
      <c r="AO1376" s="14">
        <v>1000</v>
      </c>
      <c r="AP1376" s="14">
        <v>0</v>
      </c>
      <c r="AQ1376" s="14">
        <v>0</v>
      </c>
      <c r="AR1376" s="6">
        <v>90102001</v>
      </c>
      <c r="AS1376" s="14" t="s">
        <v>156</v>
      </c>
      <c r="AT1376" s="15" t="s">
        <v>157</v>
      </c>
      <c r="AU1376" s="14" t="s">
        <v>245</v>
      </c>
      <c r="AV1376" s="14">
        <v>0</v>
      </c>
      <c r="AW1376" s="14">
        <v>40000003</v>
      </c>
      <c r="AX1376" s="15" t="s">
        <v>158</v>
      </c>
      <c r="AY1376" s="15" t="s">
        <v>156</v>
      </c>
      <c r="AZ1376" s="13">
        <v>0</v>
      </c>
      <c r="BA1376" s="13">
        <v>0</v>
      </c>
      <c r="BB1376" s="68" t="s">
        <v>351</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70103001</v>
      </c>
      <c r="D1377" s="12" t="s">
        <v>353</v>
      </c>
      <c r="E1377" s="14">
        <v>1</v>
      </c>
      <c r="F1377" s="11">
        <v>60010300</v>
      </c>
      <c r="G1377" s="14">
        <v>0</v>
      </c>
      <c r="H1377" s="13">
        <v>0</v>
      </c>
      <c r="I1377" s="14">
        <v>1</v>
      </c>
      <c r="J1377" s="14">
        <v>0</v>
      </c>
      <c r="K1377" s="14">
        <v>0</v>
      </c>
      <c r="L1377" s="11">
        <v>0</v>
      </c>
      <c r="M1377" s="11">
        <v>0</v>
      </c>
      <c r="N1377" s="11">
        <v>2</v>
      </c>
      <c r="O1377" s="11">
        <v>1</v>
      </c>
      <c r="P1377" s="11">
        <v>0.5</v>
      </c>
      <c r="Q1377" s="11">
        <v>0</v>
      </c>
      <c r="R1377" s="6">
        <v>0</v>
      </c>
      <c r="S1377" s="11">
        <v>0</v>
      </c>
      <c r="T1377" s="11">
        <v>1</v>
      </c>
      <c r="U1377" s="11">
        <v>2</v>
      </c>
      <c r="V1377" s="11">
        <v>0</v>
      </c>
      <c r="W1377" s="11">
        <v>3</v>
      </c>
      <c r="X1377" s="11">
        <v>0</v>
      </c>
      <c r="Y1377" s="11">
        <v>0</v>
      </c>
      <c r="Z1377" s="11">
        <v>0</v>
      </c>
      <c r="AA1377" s="11">
        <v>0</v>
      </c>
      <c r="AB1377" s="11">
        <v>0</v>
      </c>
      <c r="AC1377" s="11">
        <v>0</v>
      </c>
      <c r="AD1377" s="11">
        <v>12</v>
      </c>
      <c r="AE1377" s="11">
        <v>2</v>
      </c>
      <c r="AF1377" s="11" t="s">
        <v>165</v>
      </c>
      <c r="AG1377" s="6">
        <v>0</v>
      </c>
      <c r="AH1377" s="6">
        <v>2</v>
      </c>
      <c r="AI1377" s="6">
        <v>0</v>
      </c>
      <c r="AJ1377" s="6">
        <v>1.5</v>
      </c>
      <c r="AK1377" s="11">
        <v>0</v>
      </c>
      <c r="AL1377" s="11">
        <v>0</v>
      </c>
      <c r="AM1377" s="11">
        <v>0</v>
      </c>
      <c r="AN1377" s="11">
        <v>1.1000000000000001</v>
      </c>
      <c r="AO1377" s="11">
        <v>3000</v>
      </c>
      <c r="AP1377" s="11">
        <v>1.1000000000000001</v>
      </c>
      <c r="AQ1377" s="11">
        <v>0</v>
      </c>
      <c r="AR1377" s="6">
        <v>0</v>
      </c>
      <c r="AS1377" s="11" t="s">
        <v>156</v>
      </c>
      <c r="AT1377" s="15" t="s">
        <v>212</v>
      </c>
      <c r="AU1377" s="11" t="s">
        <v>354</v>
      </c>
      <c r="AV1377" s="14">
        <v>10001007</v>
      </c>
      <c r="AW1377" s="14">
        <v>70103001</v>
      </c>
      <c r="AX1377" s="12" t="s">
        <v>158</v>
      </c>
      <c r="AY1377" s="11">
        <v>0</v>
      </c>
      <c r="AZ1377" s="13">
        <v>0</v>
      </c>
      <c r="BA1377" s="13">
        <v>0</v>
      </c>
      <c r="BB1377" s="34" t="s">
        <v>355</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70103002</v>
      </c>
      <c r="D1378" s="15" t="s">
        <v>350</v>
      </c>
      <c r="E1378" s="14">
        <v>1</v>
      </c>
      <c r="F1378" s="14">
        <v>60010500</v>
      </c>
      <c r="G1378" s="14">
        <v>0</v>
      </c>
      <c r="H1378" s="13">
        <v>0</v>
      </c>
      <c r="I1378" s="14">
        <v>1</v>
      </c>
      <c r="J1378" s="14">
        <v>0</v>
      </c>
      <c r="K1378" s="14">
        <v>0</v>
      </c>
      <c r="L1378" s="14">
        <v>0</v>
      </c>
      <c r="M1378" s="14">
        <v>0</v>
      </c>
      <c r="N1378" s="11">
        <v>2</v>
      </c>
      <c r="O1378" s="14">
        <v>2</v>
      </c>
      <c r="P1378" s="14">
        <v>0.6</v>
      </c>
      <c r="Q1378" s="14">
        <v>0</v>
      </c>
      <c r="R1378" s="6">
        <v>0</v>
      </c>
      <c r="S1378" s="13">
        <v>0</v>
      </c>
      <c r="T1378" s="11">
        <v>1</v>
      </c>
      <c r="U1378" s="14">
        <v>2</v>
      </c>
      <c r="V1378" s="14">
        <v>0</v>
      </c>
      <c r="W1378" s="14">
        <v>0</v>
      </c>
      <c r="X1378" s="14">
        <v>0</v>
      </c>
      <c r="Y1378" s="14">
        <v>0</v>
      </c>
      <c r="Z1378" s="14">
        <v>0</v>
      </c>
      <c r="AA1378" s="14">
        <v>0</v>
      </c>
      <c r="AB1378" s="14">
        <v>0</v>
      </c>
      <c r="AC1378" s="14">
        <v>0</v>
      </c>
      <c r="AD1378" s="14">
        <v>20</v>
      </c>
      <c r="AE1378" s="14">
        <v>0</v>
      </c>
      <c r="AF1378" s="14">
        <v>0</v>
      </c>
      <c r="AG1378" s="6">
        <v>0</v>
      </c>
      <c r="AH1378" s="6">
        <v>0</v>
      </c>
      <c r="AI1378" s="6">
        <v>0</v>
      </c>
      <c r="AJ1378" s="6">
        <v>0</v>
      </c>
      <c r="AK1378" s="14">
        <v>0</v>
      </c>
      <c r="AL1378" s="14">
        <v>0</v>
      </c>
      <c r="AM1378" s="14">
        <v>0</v>
      </c>
      <c r="AN1378" s="14">
        <v>0</v>
      </c>
      <c r="AO1378" s="14">
        <v>1000</v>
      </c>
      <c r="AP1378" s="14">
        <v>0</v>
      </c>
      <c r="AQ1378" s="14">
        <v>0</v>
      </c>
      <c r="AR1378" s="6">
        <v>90103001</v>
      </c>
      <c r="AS1378" s="14" t="s">
        <v>156</v>
      </c>
      <c r="AT1378" s="15" t="s">
        <v>156</v>
      </c>
      <c r="AU1378" s="14" t="s">
        <v>245</v>
      </c>
      <c r="AV1378" s="14">
        <v>0</v>
      </c>
      <c r="AW1378" s="14">
        <v>40000003</v>
      </c>
      <c r="AX1378" s="15" t="s">
        <v>158</v>
      </c>
      <c r="AY1378" s="15" t="s">
        <v>156</v>
      </c>
      <c r="AZ1378" s="13">
        <v>0</v>
      </c>
      <c r="BA1378" s="13">
        <v>0</v>
      </c>
      <c r="BB1378" s="68" t="s">
        <v>356</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70103003</v>
      </c>
      <c r="D1379" s="12" t="s">
        <v>1242</v>
      </c>
      <c r="E1379" s="14">
        <v>1</v>
      </c>
      <c r="F1379" s="11">
        <v>60010100</v>
      </c>
      <c r="G1379" s="14">
        <v>0</v>
      </c>
      <c r="H1379" s="13">
        <v>0</v>
      </c>
      <c r="I1379" s="14">
        <v>1</v>
      </c>
      <c r="J1379" s="14">
        <v>0</v>
      </c>
      <c r="K1379" s="14">
        <v>0</v>
      </c>
      <c r="L1379" s="11">
        <v>0</v>
      </c>
      <c r="M1379" s="11">
        <v>0</v>
      </c>
      <c r="N1379" s="11">
        <v>2</v>
      </c>
      <c r="O1379" s="11">
        <v>1</v>
      </c>
      <c r="P1379" s="11">
        <v>0.5</v>
      </c>
      <c r="Q1379" s="11">
        <v>0</v>
      </c>
      <c r="R1379" s="6">
        <v>0</v>
      </c>
      <c r="S1379" s="11">
        <v>0</v>
      </c>
      <c r="T1379" s="11">
        <v>1</v>
      </c>
      <c r="U1379" s="11">
        <v>2</v>
      </c>
      <c r="V1379" s="11">
        <v>0</v>
      </c>
      <c r="W1379" s="11">
        <v>3</v>
      </c>
      <c r="X1379" s="11">
        <v>0</v>
      </c>
      <c r="Y1379" s="11">
        <v>1</v>
      </c>
      <c r="Z1379" s="11">
        <v>0</v>
      </c>
      <c r="AA1379" s="11">
        <v>0</v>
      </c>
      <c r="AB1379" s="11">
        <v>0</v>
      </c>
      <c r="AC1379" s="11">
        <v>0</v>
      </c>
      <c r="AD1379" s="11">
        <v>8</v>
      </c>
      <c r="AE1379" s="11">
        <v>1</v>
      </c>
      <c r="AF1379" s="11">
        <v>3</v>
      </c>
      <c r="AG1379" s="6">
        <v>1</v>
      </c>
      <c r="AH1379" s="6">
        <v>1</v>
      </c>
      <c r="AI1379" s="6">
        <v>0</v>
      </c>
      <c r="AJ1379" s="6">
        <v>1.5</v>
      </c>
      <c r="AK1379" s="11">
        <v>0</v>
      </c>
      <c r="AL1379" s="11">
        <v>0</v>
      </c>
      <c r="AM1379" s="11">
        <v>0</v>
      </c>
      <c r="AN1379" s="11">
        <v>0.5</v>
      </c>
      <c r="AO1379" s="11">
        <v>5000</v>
      </c>
      <c r="AP1379" s="11">
        <v>3</v>
      </c>
      <c r="AQ1379" s="11">
        <v>0</v>
      </c>
      <c r="AR1379" s="6">
        <v>0</v>
      </c>
      <c r="AS1379" s="11" t="s">
        <v>156</v>
      </c>
      <c r="AT1379" s="15" t="s">
        <v>157</v>
      </c>
      <c r="AU1379" s="11" t="s">
        <v>347</v>
      </c>
      <c r="AV1379" s="14">
        <v>10000007</v>
      </c>
      <c r="AW1379" s="14">
        <v>70103003</v>
      </c>
      <c r="AX1379" s="12" t="s">
        <v>158</v>
      </c>
      <c r="AY1379" s="11" t="s">
        <v>1243</v>
      </c>
      <c r="AZ1379" s="13">
        <v>0</v>
      </c>
      <c r="BA1379" s="13">
        <v>0</v>
      </c>
      <c r="BB1379" s="34" t="s">
        <v>1244</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70104001</v>
      </c>
      <c r="D1380" s="12" t="s">
        <v>564</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5</v>
      </c>
      <c r="AE1380" s="11">
        <v>1</v>
      </c>
      <c r="AF1380" s="11" t="s">
        <v>548</v>
      </c>
      <c r="AG1380" s="6">
        <v>1</v>
      </c>
      <c r="AH1380" s="6">
        <v>1</v>
      </c>
      <c r="AI1380" s="6">
        <v>0</v>
      </c>
      <c r="AJ1380" s="6">
        <v>1.5</v>
      </c>
      <c r="AK1380" s="11">
        <v>0</v>
      </c>
      <c r="AL1380" s="11">
        <v>0</v>
      </c>
      <c r="AM1380" s="11">
        <v>0</v>
      </c>
      <c r="AN1380" s="11">
        <v>0.5</v>
      </c>
      <c r="AO1380" s="11">
        <v>5000</v>
      </c>
      <c r="AP1380" s="11">
        <v>2</v>
      </c>
      <c r="AQ1380" s="11">
        <v>0</v>
      </c>
      <c r="AR1380" s="6">
        <v>0</v>
      </c>
      <c r="AS1380" s="11" t="s">
        <v>156</v>
      </c>
      <c r="AT1380" s="12" t="s">
        <v>212</v>
      </c>
      <c r="AU1380" s="11" t="s">
        <v>347</v>
      </c>
      <c r="AV1380" s="14">
        <v>10000007</v>
      </c>
      <c r="AW1380" s="14">
        <v>70104001</v>
      </c>
      <c r="AX1380" s="12" t="s">
        <v>158</v>
      </c>
      <c r="AY1380" s="11" t="s">
        <v>1904</v>
      </c>
      <c r="AZ1380" s="13">
        <v>0</v>
      </c>
      <c r="BA1380" s="13">
        <v>0</v>
      </c>
      <c r="BB1380" s="34" t="s">
        <v>566</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70104002</v>
      </c>
      <c r="D1381" s="15" t="s">
        <v>367</v>
      </c>
      <c r="E1381" s="14">
        <v>1</v>
      </c>
      <c r="F1381" s="14">
        <v>60010500</v>
      </c>
      <c r="G1381" s="14">
        <v>0</v>
      </c>
      <c r="H1381" s="13">
        <v>0</v>
      </c>
      <c r="I1381" s="14">
        <v>1</v>
      </c>
      <c r="J1381" s="14">
        <v>0</v>
      </c>
      <c r="K1381" s="14">
        <v>0</v>
      </c>
      <c r="L1381" s="14">
        <v>0</v>
      </c>
      <c r="M1381" s="14">
        <v>0</v>
      </c>
      <c r="N1381" s="11">
        <v>2</v>
      </c>
      <c r="O1381" s="14">
        <v>2</v>
      </c>
      <c r="P1381" s="14">
        <v>0.3</v>
      </c>
      <c r="Q1381" s="14">
        <v>0</v>
      </c>
      <c r="R1381" s="6">
        <v>0</v>
      </c>
      <c r="S1381" s="13">
        <v>0</v>
      </c>
      <c r="T1381" s="11">
        <v>1</v>
      </c>
      <c r="U1381" s="14">
        <v>2</v>
      </c>
      <c r="V1381" s="14">
        <v>0</v>
      </c>
      <c r="W1381" s="14">
        <v>0</v>
      </c>
      <c r="X1381" s="14">
        <v>0</v>
      </c>
      <c r="Y1381" s="14">
        <v>0</v>
      </c>
      <c r="Z1381" s="14">
        <v>0</v>
      </c>
      <c r="AA1381" s="14">
        <v>0</v>
      </c>
      <c r="AB1381" s="14">
        <v>0</v>
      </c>
      <c r="AC1381" s="14">
        <v>0</v>
      </c>
      <c r="AD1381" s="14">
        <v>99999</v>
      </c>
      <c r="AE1381" s="14">
        <v>0</v>
      </c>
      <c r="AF1381" s="14">
        <v>0</v>
      </c>
      <c r="AG1381" s="6">
        <v>2</v>
      </c>
      <c r="AH1381" s="6">
        <v>0</v>
      </c>
      <c r="AI1381" s="6">
        <v>0</v>
      </c>
      <c r="AJ1381" s="6">
        <v>0</v>
      </c>
      <c r="AK1381" s="14">
        <v>0</v>
      </c>
      <c r="AL1381" s="14">
        <v>0</v>
      </c>
      <c r="AM1381" s="14">
        <v>0</v>
      </c>
      <c r="AN1381" s="14">
        <v>0</v>
      </c>
      <c r="AO1381" s="14">
        <v>1000</v>
      </c>
      <c r="AP1381" s="14">
        <v>0</v>
      </c>
      <c r="AQ1381" s="14">
        <v>0</v>
      </c>
      <c r="AR1381" s="6">
        <v>90104002</v>
      </c>
      <c r="AS1381" s="14" t="s">
        <v>156</v>
      </c>
      <c r="AT1381" s="15" t="s">
        <v>157</v>
      </c>
      <c r="AU1381" s="14" t="s">
        <v>245</v>
      </c>
      <c r="AV1381" s="14">
        <v>0</v>
      </c>
      <c r="AW1381" s="14">
        <v>0</v>
      </c>
      <c r="AX1381" s="15" t="s">
        <v>158</v>
      </c>
      <c r="AY1381" s="15" t="s">
        <v>156</v>
      </c>
      <c r="AZ1381" s="13">
        <v>0</v>
      </c>
      <c r="BA1381" s="13">
        <v>0</v>
      </c>
      <c r="BB1381" s="68" t="s">
        <v>434</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70104003</v>
      </c>
      <c r="D1382" s="12" t="s">
        <v>479</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5</v>
      </c>
      <c r="X1382" s="11">
        <v>0</v>
      </c>
      <c r="Y1382" s="11">
        <v>1</v>
      </c>
      <c r="Z1382" s="11">
        <v>0</v>
      </c>
      <c r="AA1382" s="11">
        <v>0</v>
      </c>
      <c r="AB1382" s="11">
        <v>0</v>
      </c>
      <c r="AC1382" s="11">
        <v>0</v>
      </c>
      <c r="AD1382" s="11">
        <v>10</v>
      </c>
      <c r="AE1382" s="11">
        <v>1</v>
      </c>
      <c r="AF1382" s="11" t="s">
        <v>390</v>
      </c>
      <c r="AG1382" s="6">
        <v>0</v>
      </c>
      <c r="AH1382" s="6">
        <v>1</v>
      </c>
      <c r="AI1382" s="6">
        <v>0</v>
      </c>
      <c r="AJ1382" s="6">
        <v>3</v>
      </c>
      <c r="AK1382" s="11">
        <v>0</v>
      </c>
      <c r="AL1382" s="11">
        <v>0</v>
      </c>
      <c r="AM1382" s="11">
        <v>0</v>
      </c>
      <c r="AN1382" s="11">
        <v>3.5</v>
      </c>
      <c r="AO1382" s="11">
        <v>5000</v>
      </c>
      <c r="AP1382" s="11">
        <v>3</v>
      </c>
      <c r="AQ1382" s="11">
        <v>0</v>
      </c>
      <c r="AR1382" s="6">
        <v>0</v>
      </c>
      <c r="AS1382" s="11" t="s">
        <v>156</v>
      </c>
      <c r="AT1382" s="12" t="s">
        <v>195</v>
      </c>
      <c r="AU1382" s="11" t="s">
        <v>347</v>
      </c>
      <c r="AV1382" s="14">
        <v>10000007</v>
      </c>
      <c r="AW1382" s="14">
        <v>70104003</v>
      </c>
      <c r="AX1382" s="12" t="s">
        <v>158</v>
      </c>
      <c r="AY1382" s="11" t="s">
        <v>1905</v>
      </c>
      <c r="AZ1382" s="13">
        <v>0</v>
      </c>
      <c r="BA1382" s="13">
        <v>0</v>
      </c>
      <c r="BB1382" s="34" t="s">
        <v>1906</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70105001</v>
      </c>
      <c r="D1383" s="12" t="s">
        <v>345</v>
      </c>
      <c r="E1383" s="14">
        <v>1</v>
      </c>
      <c r="F1383" s="11">
        <v>60010100</v>
      </c>
      <c r="G1383" s="14">
        <v>0</v>
      </c>
      <c r="H1383" s="13">
        <v>0</v>
      </c>
      <c r="I1383" s="14">
        <v>1</v>
      </c>
      <c r="J1383" s="14">
        <v>0</v>
      </c>
      <c r="K1383" s="14">
        <v>0</v>
      </c>
      <c r="L1383" s="11">
        <v>0</v>
      </c>
      <c r="M1383" s="11">
        <v>0</v>
      </c>
      <c r="N1383" s="11">
        <v>2</v>
      </c>
      <c r="O1383" s="11">
        <v>1</v>
      </c>
      <c r="P1383" s="11">
        <v>1</v>
      </c>
      <c r="Q1383" s="11">
        <v>0</v>
      </c>
      <c r="R1383" s="6">
        <v>0</v>
      </c>
      <c r="S1383" s="11">
        <v>0</v>
      </c>
      <c r="T1383" s="11">
        <v>1</v>
      </c>
      <c r="U1383" s="11">
        <v>2</v>
      </c>
      <c r="V1383" s="11">
        <v>0</v>
      </c>
      <c r="W1383" s="11">
        <v>2</v>
      </c>
      <c r="X1383" s="11">
        <v>0</v>
      </c>
      <c r="Y1383" s="11">
        <v>1</v>
      </c>
      <c r="Z1383" s="11">
        <v>0</v>
      </c>
      <c r="AA1383" s="11">
        <v>0</v>
      </c>
      <c r="AB1383" s="11">
        <v>0</v>
      </c>
      <c r="AC1383" s="11">
        <v>0</v>
      </c>
      <c r="AD1383" s="11">
        <v>6</v>
      </c>
      <c r="AE1383" s="11">
        <v>1</v>
      </c>
      <c r="AF1383" s="11">
        <v>3</v>
      </c>
      <c r="AG1383" s="6">
        <v>0</v>
      </c>
      <c r="AH1383" s="6">
        <v>0</v>
      </c>
      <c r="AI1383" s="6">
        <v>0</v>
      </c>
      <c r="AJ1383" s="6">
        <v>1.5</v>
      </c>
      <c r="AK1383" s="11">
        <v>0</v>
      </c>
      <c r="AL1383" s="11">
        <v>0</v>
      </c>
      <c r="AM1383" s="11">
        <v>0</v>
      </c>
      <c r="AN1383" s="11">
        <v>1</v>
      </c>
      <c r="AO1383" s="11">
        <v>5000</v>
      </c>
      <c r="AP1383" s="11">
        <v>0.5</v>
      </c>
      <c r="AQ1383" s="11">
        <v>0</v>
      </c>
      <c r="AR1383" s="6">
        <v>0</v>
      </c>
      <c r="AS1383" s="11" t="s">
        <v>156</v>
      </c>
      <c r="AT1383" s="15" t="s">
        <v>157</v>
      </c>
      <c r="AU1383" s="11" t="s">
        <v>347</v>
      </c>
      <c r="AV1383" s="14">
        <v>10000007</v>
      </c>
      <c r="AW1383" s="14">
        <v>70105001</v>
      </c>
      <c r="AX1383" s="12" t="s">
        <v>158</v>
      </c>
      <c r="AY1383" s="11" t="s">
        <v>1907</v>
      </c>
      <c r="AZ1383" s="13">
        <v>0</v>
      </c>
      <c r="BA1383" s="13">
        <v>0</v>
      </c>
      <c r="BB1383" s="34" t="s">
        <v>1908</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70105002</v>
      </c>
      <c r="D1384" s="15" t="s">
        <v>367</v>
      </c>
      <c r="E1384" s="14">
        <v>1</v>
      </c>
      <c r="F1384" s="14">
        <v>60010500</v>
      </c>
      <c r="G1384" s="14">
        <v>0</v>
      </c>
      <c r="H1384" s="13">
        <v>0</v>
      </c>
      <c r="I1384" s="14">
        <v>1</v>
      </c>
      <c r="J1384" s="14">
        <v>0</v>
      </c>
      <c r="K1384" s="14">
        <v>0</v>
      </c>
      <c r="L1384" s="14">
        <v>0</v>
      </c>
      <c r="M1384" s="14">
        <v>0</v>
      </c>
      <c r="N1384" s="11">
        <v>2</v>
      </c>
      <c r="O1384" s="14">
        <v>2</v>
      </c>
      <c r="P1384" s="14">
        <v>0.6</v>
      </c>
      <c r="Q1384" s="14">
        <v>0</v>
      </c>
      <c r="R1384" s="6">
        <v>0</v>
      </c>
      <c r="S1384" s="13">
        <v>0</v>
      </c>
      <c r="T1384" s="11">
        <v>1</v>
      </c>
      <c r="U1384" s="14">
        <v>2</v>
      </c>
      <c r="V1384" s="14">
        <v>0</v>
      </c>
      <c r="W1384" s="14">
        <v>0</v>
      </c>
      <c r="X1384" s="14">
        <v>0</v>
      </c>
      <c r="Y1384" s="14">
        <v>0</v>
      </c>
      <c r="Z1384" s="14">
        <v>0</v>
      </c>
      <c r="AA1384" s="14">
        <v>0</v>
      </c>
      <c r="AB1384" s="14">
        <v>0</v>
      </c>
      <c r="AC1384" s="14">
        <v>0</v>
      </c>
      <c r="AD1384" s="11">
        <v>99999</v>
      </c>
      <c r="AE1384" s="14">
        <v>0</v>
      </c>
      <c r="AF1384" s="14">
        <v>0</v>
      </c>
      <c r="AG1384" s="6">
        <v>2</v>
      </c>
      <c r="AH1384" s="6">
        <v>0</v>
      </c>
      <c r="AI1384" s="6">
        <v>0</v>
      </c>
      <c r="AJ1384" s="6">
        <v>0</v>
      </c>
      <c r="AK1384" s="14">
        <v>0</v>
      </c>
      <c r="AL1384" s="14">
        <v>0</v>
      </c>
      <c r="AM1384" s="14">
        <v>0</v>
      </c>
      <c r="AN1384" s="14">
        <v>0</v>
      </c>
      <c r="AO1384" s="14">
        <v>1000</v>
      </c>
      <c r="AP1384" s="14">
        <v>0</v>
      </c>
      <c r="AQ1384" s="14">
        <v>0</v>
      </c>
      <c r="AR1384" s="6">
        <v>90104002</v>
      </c>
      <c r="AS1384" s="14" t="s">
        <v>156</v>
      </c>
      <c r="AT1384" s="15" t="s">
        <v>157</v>
      </c>
      <c r="AU1384" s="14" t="s">
        <v>245</v>
      </c>
      <c r="AV1384" s="14">
        <v>0</v>
      </c>
      <c r="AW1384" s="14">
        <v>0</v>
      </c>
      <c r="AX1384" s="15" t="s">
        <v>158</v>
      </c>
      <c r="AY1384" s="15" t="s">
        <v>156</v>
      </c>
      <c r="AZ1384" s="13">
        <v>0</v>
      </c>
      <c r="BA1384" s="13">
        <v>0</v>
      </c>
      <c r="BB1384" s="68" t="s">
        <v>434</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70105003</v>
      </c>
      <c r="D1385" s="12" t="s">
        <v>1909</v>
      </c>
      <c r="E1385" s="14">
        <v>1</v>
      </c>
      <c r="F1385" s="11">
        <v>60010300</v>
      </c>
      <c r="G1385" s="14">
        <v>0</v>
      </c>
      <c r="H1385" s="13">
        <v>0</v>
      </c>
      <c r="I1385" s="14">
        <v>1</v>
      </c>
      <c r="J1385" s="14">
        <v>0</v>
      </c>
      <c r="K1385" s="14">
        <v>0</v>
      </c>
      <c r="L1385" s="11">
        <v>0</v>
      </c>
      <c r="M1385" s="11">
        <v>0</v>
      </c>
      <c r="N1385" s="11">
        <v>2</v>
      </c>
      <c r="O1385" s="11">
        <v>2</v>
      </c>
      <c r="P1385" s="11">
        <v>0.8</v>
      </c>
      <c r="Q1385" s="11">
        <v>0</v>
      </c>
      <c r="R1385" s="6">
        <v>0</v>
      </c>
      <c r="S1385" s="11">
        <v>0</v>
      </c>
      <c r="T1385" s="11">
        <v>1</v>
      </c>
      <c r="U1385" s="11">
        <v>2</v>
      </c>
      <c r="V1385" s="11">
        <v>0</v>
      </c>
      <c r="W1385" s="11">
        <v>0</v>
      </c>
      <c r="X1385" s="11">
        <v>0</v>
      </c>
      <c r="Y1385" s="11">
        <v>0</v>
      </c>
      <c r="Z1385" s="11">
        <v>0</v>
      </c>
      <c r="AA1385" s="11">
        <v>0</v>
      </c>
      <c r="AB1385" s="11">
        <v>0</v>
      </c>
      <c r="AC1385" s="11">
        <v>0</v>
      </c>
      <c r="AD1385" s="11">
        <v>20</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156</v>
      </c>
      <c r="AT1385" s="15" t="s">
        <v>157</v>
      </c>
      <c r="AU1385" s="11" t="s">
        <v>354</v>
      </c>
      <c r="AV1385" s="14">
        <v>0</v>
      </c>
      <c r="AW1385" s="14">
        <v>0</v>
      </c>
      <c r="AX1385" s="12" t="s">
        <v>342</v>
      </c>
      <c r="AY1385" s="11" t="s">
        <v>1910</v>
      </c>
      <c r="AZ1385" s="13">
        <v>0</v>
      </c>
      <c r="BA1385" s="13">
        <v>0</v>
      </c>
      <c r="BB1385" s="34" t="s">
        <v>1911</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70105004</v>
      </c>
      <c r="D1386" s="15" t="s">
        <v>350</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4">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90103001</v>
      </c>
      <c r="AS1386" s="14" t="s">
        <v>156</v>
      </c>
      <c r="AT1386" s="15" t="s">
        <v>156</v>
      </c>
      <c r="AU1386" s="14" t="s">
        <v>245</v>
      </c>
      <c r="AV1386" s="14">
        <v>0</v>
      </c>
      <c r="AW1386" s="14">
        <v>40000003</v>
      </c>
      <c r="AX1386" s="15" t="s">
        <v>158</v>
      </c>
      <c r="AY1386" s="15" t="s">
        <v>156</v>
      </c>
      <c r="AZ1386" s="13">
        <v>0</v>
      </c>
      <c r="BA1386" s="13">
        <v>0</v>
      </c>
      <c r="BB1386" s="68" t="s">
        <v>356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70106001</v>
      </c>
      <c r="D1387" s="15" t="s">
        <v>370</v>
      </c>
      <c r="E1387" s="14">
        <v>1</v>
      </c>
      <c r="F1387" s="14">
        <v>60010300</v>
      </c>
      <c r="G1387" s="14">
        <v>0</v>
      </c>
      <c r="H1387" s="13">
        <v>0</v>
      </c>
      <c r="I1387" s="14">
        <v>1</v>
      </c>
      <c r="J1387" s="14">
        <v>0</v>
      </c>
      <c r="K1387" s="14">
        <v>0</v>
      </c>
      <c r="L1387" s="14">
        <v>0</v>
      </c>
      <c r="M1387" s="14">
        <v>0</v>
      </c>
      <c r="N1387" s="11">
        <v>2</v>
      </c>
      <c r="O1387" s="14">
        <v>1</v>
      </c>
      <c r="P1387" s="14">
        <v>0.5</v>
      </c>
      <c r="Q1387" s="14">
        <v>0</v>
      </c>
      <c r="R1387" s="6">
        <v>0</v>
      </c>
      <c r="S1387" s="13">
        <v>0</v>
      </c>
      <c r="T1387" s="11">
        <v>1</v>
      </c>
      <c r="U1387" s="14">
        <v>2</v>
      </c>
      <c r="V1387" s="14">
        <v>0</v>
      </c>
      <c r="W1387" s="14">
        <v>0.5</v>
      </c>
      <c r="X1387" s="14">
        <v>0</v>
      </c>
      <c r="Y1387" s="14">
        <v>0</v>
      </c>
      <c r="Z1387" s="14">
        <v>0</v>
      </c>
      <c r="AA1387" s="14">
        <v>0</v>
      </c>
      <c r="AB1387" s="14">
        <v>0</v>
      </c>
      <c r="AC1387" s="14">
        <v>0</v>
      </c>
      <c r="AD1387" s="14">
        <v>15</v>
      </c>
      <c r="AE1387" s="14">
        <v>1</v>
      </c>
      <c r="AF1387" s="14">
        <v>3</v>
      </c>
      <c r="AG1387" s="6">
        <v>1</v>
      </c>
      <c r="AH1387" s="6">
        <v>0</v>
      </c>
      <c r="AI1387" s="6">
        <v>0</v>
      </c>
      <c r="AJ1387" s="6">
        <v>1.5</v>
      </c>
      <c r="AK1387" s="14">
        <v>0</v>
      </c>
      <c r="AL1387" s="14">
        <v>0</v>
      </c>
      <c r="AM1387" s="14">
        <v>0</v>
      </c>
      <c r="AN1387" s="14">
        <v>1</v>
      </c>
      <c r="AO1387" s="14">
        <v>360000</v>
      </c>
      <c r="AP1387" s="14">
        <v>0.5</v>
      </c>
      <c r="AQ1387" s="14">
        <v>0</v>
      </c>
      <c r="AR1387" s="6">
        <v>0</v>
      </c>
      <c r="AS1387" s="14" t="s">
        <v>371</v>
      </c>
      <c r="AT1387" s="15" t="s">
        <v>157</v>
      </c>
      <c r="AU1387" s="14" t="s">
        <v>354</v>
      </c>
      <c r="AV1387" s="14">
        <v>10002001</v>
      </c>
      <c r="AW1387" s="14">
        <v>70106001</v>
      </c>
      <c r="AX1387" s="15" t="s">
        <v>228</v>
      </c>
      <c r="AY1387" s="15" t="s">
        <v>372</v>
      </c>
      <c r="AZ1387" s="13">
        <v>0</v>
      </c>
      <c r="BA1387" s="13">
        <v>0</v>
      </c>
      <c r="BB1387" s="68" t="s">
        <v>373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70106002</v>
      </c>
      <c r="D1388" s="12" t="s">
        <v>374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0</v>
      </c>
      <c r="Y1388" s="11">
        <v>0</v>
      </c>
      <c r="Z1388" s="11">
        <v>0</v>
      </c>
      <c r="AA1388" s="11">
        <v>0</v>
      </c>
      <c r="AB1388" s="11">
        <v>0</v>
      </c>
      <c r="AC1388" s="11">
        <v>0</v>
      </c>
      <c r="AD1388" s="11">
        <v>12</v>
      </c>
      <c r="AE1388" s="11">
        <v>1</v>
      </c>
      <c r="AF1388" s="11">
        <v>3</v>
      </c>
      <c r="AG1388" s="6">
        <v>6</v>
      </c>
      <c r="AH1388" s="6">
        <v>1</v>
      </c>
      <c r="AI1388" s="6">
        <v>0</v>
      </c>
      <c r="AJ1388" s="6">
        <v>1.5</v>
      </c>
      <c r="AK1388" s="11">
        <v>0</v>
      </c>
      <c r="AL1388" s="11">
        <v>0</v>
      </c>
      <c r="AM1388" s="11">
        <v>0</v>
      </c>
      <c r="AN1388" s="11">
        <v>3</v>
      </c>
      <c r="AO1388" s="11">
        <v>5000</v>
      </c>
      <c r="AP1388" s="11">
        <v>3</v>
      </c>
      <c r="AQ1388" s="11">
        <v>0</v>
      </c>
      <c r="AR1388" s="6">
        <v>0</v>
      </c>
      <c r="AS1388" s="11" t="s">
        <v>156</v>
      </c>
      <c r="AT1388" s="15" t="s">
        <v>157</v>
      </c>
      <c r="AU1388" s="11" t="s">
        <v>347</v>
      </c>
      <c r="AV1388" s="14">
        <v>10000007</v>
      </c>
      <c r="AW1388" s="14">
        <v>70106004</v>
      </c>
      <c r="AX1388" s="12" t="s">
        <v>158</v>
      </c>
      <c r="AY1388" s="11" t="s">
        <v>1912</v>
      </c>
      <c r="AZ1388" s="13">
        <v>0</v>
      </c>
      <c r="BA1388" s="13">
        <v>0</v>
      </c>
      <c r="BB1388" s="34" t="s">
        <v>376</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70106003</v>
      </c>
      <c r="D1389" s="15" t="s">
        <v>377</v>
      </c>
      <c r="E1389" s="14">
        <v>1</v>
      </c>
      <c r="F1389" s="14">
        <v>60010300</v>
      </c>
      <c r="G1389" s="14">
        <v>0</v>
      </c>
      <c r="H1389" s="13">
        <v>0</v>
      </c>
      <c r="I1389" s="14">
        <v>1</v>
      </c>
      <c r="J1389" s="14">
        <v>0</v>
      </c>
      <c r="K1389" s="14">
        <v>0</v>
      </c>
      <c r="L1389" s="14">
        <v>0</v>
      </c>
      <c r="M1389" s="14">
        <v>0</v>
      </c>
      <c r="N1389" s="11">
        <v>2</v>
      </c>
      <c r="O1389" s="14">
        <v>1</v>
      </c>
      <c r="P1389" s="14">
        <v>0.5</v>
      </c>
      <c r="Q1389" s="14">
        <v>0</v>
      </c>
      <c r="R1389" s="6">
        <v>0</v>
      </c>
      <c r="S1389" s="13">
        <v>0</v>
      </c>
      <c r="T1389" s="11">
        <v>1</v>
      </c>
      <c r="U1389" s="14">
        <v>2</v>
      </c>
      <c r="V1389" s="14">
        <v>0</v>
      </c>
      <c r="W1389" s="14">
        <v>3</v>
      </c>
      <c r="X1389" s="14">
        <v>0</v>
      </c>
      <c r="Y1389" s="14">
        <v>0</v>
      </c>
      <c r="Z1389" s="14">
        <v>0</v>
      </c>
      <c r="AA1389" s="14">
        <v>0</v>
      </c>
      <c r="AB1389" s="14">
        <v>0</v>
      </c>
      <c r="AC1389" s="14">
        <v>0</v>
      </c>
      <c r="AD1389" s="14">
        <v>9</v>
      </c>
      <c r="AE1389" s="14">
        <v>1</v>
      </c>
      <c r="AF1389" s="14">
        <v>2</v>
      </c>
      <c r="AG1389" s="6">
        <v>2</v>
      </c>
      <c r="AH1389" s="6">
        <v>2</v>
      </c>
      <c r="AI1389" s="6">
        <v>0</v>
      </c>
      <c r="AJ1389" s="6">
        <v>3</v>
      </c>
      <c r="AK1389" s="14">
        <v>0</v>
      </c>
      <c r="AL1389" s="14">
        <v>0</v>
      </c>
      <c r="AM1389" s="14">
        <v>0</v>
      </c>
      <c r="AN1389" s="14">
        <v>2</v>
      </c>
      <c r="AO1389" s="14">
        <v>30000</v>
      </c>
      <c r="AP1389" s="14">
        <v>2</v>
      </c>
      <c r="AQ1389" s="14">
        <v>4</v>
      </c>
      <c r="AR1389" s="6">
        <v>0</v>
      </c>
      <c r="AS1389" s="14" t="s">
        <v>156</v>
      </c>
      <c r="AT1389" s="15" t="s">
        <v>157</v>
      </c>
      <c r="AU1389" s="14" t="s">
        <v>354</v>
      </c>
      <c r="AV1389" s="14">
        <v>10003002</v>
      </c>
      <c r="AW1389" s="14">
        <v>70106005</v>
      </c>
      <c r="AX1389" s="15" t="s">
        <v>378</v>
      </c>
      <c r="AY1389" s="15">
        <v>0</v>
      </c>
      <c r="AZ1389" s="13">
        <v>0</v>
      </c>
      <c r="BA1389" s="13">
        <v>0</v>
      </c>
      <c r="BB1389" s="68" t="s">
        <v>373</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70106004</v>
      </c>
      <c r="D1390" s="15" t="s">
        <v>367</v>
      </c>
      <c r="E1390" s="14">
        <v>1</v>
      </c>
      <c r="F1390" s="14">
        <v>60010500</v>
      </c>
      <c r="G1390" s="14">
        <v>0</v>
      </c>
      <c r="H1390" s="13">
        <v>0</v>
      </c>
      <c r="I1390" s="14">
        <v>1</v>
      </c>
      <c r="J1390" s="14">
        <v>0</v>
      </c>
      <c r="K1390" s="14">
        <v>0</v>
      </c>
      <c r="L1390" s="14">
        <v>0</v>
      </c>
      <c r="M1390" s="14">
        <v>0</v>
      </c>
      <c r="N1390" s="11">
        <v>2</v>
      </c>
      <c r="O1390" s="14">
        <v>2</v>
      </c>
      <c r="P1390" s="14">
        <v>0.6</v>
      </c>
      <c r="Q1390" s="14">
        <v>0</v>
      </c>
      <c r="R1390" s="6">
        <v>0</v>
      </c>
      <c r="S1390" s="13">
        <v>0</v>
      </c>
      <c r="T1390" s="11">
        <v>1</v>
      </c>
      <c r="U1390" s="14">
        <v>2</v>
      </c>
      <c r="V1390" s="14">
        <v>0</v>
      </c>
      <c r="W1390" s="14">
        <v>0</v>
      </c>
      <c r="X1390" s="14">
        <v>0</v>
      </c>
      <c r="Y1390" s="14">
        <v>0</v>
      </c>
      <c r="Z1390" s="14">
        <v>0</v>
      </c>
      <c r="AA1390" s="14">
        <v>0</v>
      </c>
      <c r="AB1390" s="14">
        <v>0</v>
      </c>
      <c r="AC1390" s="14">
        <v>0</v>
      </c>
      <c r="AD1390" s="11">
        <v>30</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379</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70106005</v>
      </c>
      <c r="D1391" s="12" t="s">
        <v>380</v>
      </c>
      <c r="E1391" s="14">
        <v>1</v>
      </c>
      <c r="F1391" s="11">
        <v>60010300</v>
      </c>
      <c r="G1391" s="14">
        <v>0</v>
      </c>
      <c r="H1391" s="13">
        <v>0</v>
      </c>
      <c r="I1391" s="14">
        <v>1</v>
      </c>
      <c r="J1391" s="14">
        <v>0</v>
      </c>
      <c r="K1391" s="14">
        <v>0</v>
      </c>
      <c r="L1391" s="11">
        <v>0</v>
      </c>
      <c r="M1391" s="11">
        <v>0</v>
      </c>
      <c r="N1391" s="11">
        <v>2</v>
      </c>
      <c r="O1391" s="11">
        <v>1</v>
      </c>
      <c r="P1391" s="11">
        <v>0.6</v>
      </c>
      <c r="Q1391" s="11">
        <v>0</v>
      </c>
      <c r="R1391" s="6">
        <v>0</v>
      </c>
      <c r="S1391" s="11">
        <v>0</v>
      </c>
      <c r="T1391" s="11">
        <v>1</v>
      </c>
      <c r="U1391" s="11">
        <v>2</v>
      </c>
      <c r="V1391" s="11">
        <v>0</v>
      </c>
      <c r="W1391" s="11">
        <v>0</v>
      </c>
      <c r="X1391" s="11">
        <v>0</v>
      </c>
      <c r="Y1391" s="11">
        <v>0</v>
      </c>
      <c r="Z1391" s="11">
        <v>0</v>
      </c>
      <c r="AA1391" s="11">
        <v>0</v>
      </c>
      <c r="AB1391" s="11">
        <v>0</v>
      </c>
      <c r="AC1391" s="11">
        <v>0</v>
      </c>
      <c r="AD1391" s="11">
        <v>20</v>
      </c>
      <c r="AE1391" s="11">
        <v>0</v>
      </c>
      <c r="AF1391" s="11">
        <v>0</v>
      </c>
      <c r="AG1391" s="6">
        <v>2</v>
      </c>
      <c r="AH1391" s="6">
        <v>2</v>
      </c>
      <c r="AI1391" s="6">
        <v>0</v>
      </c>
      <c r="AJ1391" s="6">
        <v>1.5</v>
      </c>
      <c r="AK1391" s="11">
        <v>0</v>
      </c>
      <c r="AL1391" s="11">
        <v>0</v>
      </c>
      <c r="AM1391" s="11">
        <v>0</v>
      </c>
      <c r="AN1391" s="11">
        <v>1</v>
      </c>
      <c r="AO1391" s="11">
        <v>3000</v>
      </c>
      <c r="AP1391" s="11">
        <v>0.5</v>
      </c>
      <c r="AQ1391" s="11">
        <v>0</v>
      </c>
      <c r="AR1391" s="6">
        <v>0</v>
      </c>
      <c r="AS1391" s="11" t="s">
        <v>156</v>
      </c>
      <c r="AT1391" s="15" t="s">
        <v>157</v>
      </c>
      <c r="AU1391" s="11" t="s">
        <v>354</v>
      </c>
      <c r="AV1391" s="14">
        <v>0</v>
      </c>
      <c r="AW1391" s="14">
        <v>0</v>
      </c>
      <c r="AX1391" s="12" t="s">
        <v>342</v>
      </c>
      <c r="AY1391" s="11" t="s">
        <v>381</v>
      </c>
      <c r="AZ1391" s="13">
        <v>0</v>
      </c>
      <c r="BA1391" s="13">
        <v>0</v>
      </c>
      <c r="BB1391" s="34" t="s">
        <v>382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19.5" customHeight="1">
      <c r="C1392" s="14">
        <v>70107001</v>
      </c>
      <c r="D1392" s="12" t="s">
        <v>389</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t="s">
        <v>390</v>
      </c>
      <c r="AG1392" s="6">
        <v>1</v>
      </c>
      <c r="AH1392" s="6">
        <v>1</v>
      </c>
      <c r="AI1392" s="6">
        <v>0</v>
      </c>
      <c r="AJ1392" s="6">
        <v>3</v>
      </c>
      <c r="AK1392" s="11">
        <v>0</v>
      </c>
      <c r="AL1392" s="11">
        <v>0</v>
      </c>
      <c r="AM1392" s="11">
        <v>0</v>
      </c>
      <c r="AN1392" s="11">
        <v>3</v>
      </c>
      <c r="AO1392" s="11">
        <v>5000</v>
      </c>
      <c r="AP1392" s="11">
        <v>2.5</v>
      </c>
      <c r="AQ1392" s="11">
        <v>0</v>
      </c>
      <c r="AR1392" s="6">
        <v>0</v>
      </c>
      <c r="AS1392" s="11" t="s">
        <v>156</v>
      </c>
      <c r="AT1392" s="15" t="s">
        <v>212</v>
      </c>
      <c r="AU1392" s="11" t="s">
        <v>347</v>
      </c>
      <c r="AV1392" s="14">
        <v>10000007</v>
      </c>
      <c r="AW1392" s="14">
        <v>70107001</v>
      </c>
      <c r="AX1392" s="12" t="s">
        <v>158</v>
      </c>
      <c r="AY1392" s="11">
        <v>0</v>
      </c>
      <c r="AZ1392" s="13">
        <v>0</v>
      </c>
      <c r="BA1392" s="13">
        <v>0</v>
      </c>
      <c r="BB1392" s="34" t="s">
        <v>391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70107002</v>
      </c>
      <c r="D1393" s="12" t="s">
        <v>425</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1</v>
      </c>
      <c r="AF1393" s="11">
        <v>3</v>
      </c>
      <c r="AG1393" s="6">
        <v>4</v>
      </c>
      <c r="AH1393" s="6">
        <v>1</v>
      </c>
      <c r="AI1393" s="6">
        <v>0</v>
      </c>
      <c r="AJ1393" s="6">
        <v>1.5</v>
      </c>
      <c r="AK1393" s="11">
        <v>0</v>
      </c>
      <c r="AL1393" s="11">
        <v>0</v>
      </c>
      <c r="AM1393" s="11">
        <v>0</v>
      </c>
      <c r="AN1393" s="11">
        <v>3</v>
      </c>
      <c r="AO1393" s="11">
        <v>5000</v>
      </c>
      <c r="AP1393" s="11">
        <v>3</v>
      </c>
      <c r="AQ1393" s="11">
        <v>0</v>
      </c>
      <c r="AR1393" s="6">
        <v>0</v>
      </c>
      <c r="AS1393" s="11" t="s">
        <v>156</v>
      </c>
      <c r="AT1393" s="15" t="s">
        <v>157</v>
      </c>
      <c r="AU1393" s="11" t="s">
        <v>347</v>
      </c>
      <c r="AV1393" s="14">
        <v>10000007</v>
      </c>
      <c r="AW1393" s="14">
        <v>70103003</v>
      </c>
      <c r="AX1393" s="12" t="s">
        <v>158</v>
      </c>
      <c r="AY1393" s="11" t="s">
        <v>1913</v>
      </c>
      <c r="AZ1393" s="13">
        <v>0</v>
      </c>
      <c r="BA1393" s="13">
        <v>0</v>
      </c>
      <c r="BB1393" s="34" t="s">
        <v>427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70107003</v>
      </c>
      <c r="D1394" s="12" t="s">
        <v>428</v>
      </c>
      <c r="E1394" s="11">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3</v>
      </c>
      <c r="X1394" s="11">
        <v>0</v>
      </c>
      <c r="Y1394" s="11">
        <v>0</v>
      </c>
      <c r="Z1394" s="11">
        <v>0</v>
      </c>
      <c r="AA1394" s="11">
        <v>0</v>
      </c>
      <c r="AB1394" s="11">
        <v>0</v>
      </c>
      <c r="AC1394" s="11">
        <v>0</v>
      </c>
      <c r="AD1394" s="11">
        <v>12</v>
      </c>
      <c r="AE1394" s="11">
        <v>1</v>
      </c>
      <c r="AF1394" s="11">
        <v>3</v>
      </c>
      <c r="AG1394" s="6">
        <v>6</v>
      </c>
      <c r="AH1394" s="6">
        <v>1</v>
      </c>
      <c r="AI1394" s="6">
        <v>0</v>
      </c>
      <c r="AJ1394" s="6">
        <v>1.5</v>
      </c>
      <c r="AK1394" s="11">
        <v>0</v>
      </c>
      <c r="AL1394" s="11">
        <v>0</v>
      </c>
      <c r="AM1394" s="11">
        <v>0</v>
      </c>
      <c r="AN1394" s="11">
        <v>3</v>
      </c>
      <c r="AO1394" s="11">
        <v>5000</v>
      </c>
      <c r="AP1394" s="11">
        <v>3</v>
      </c>
      <c r="AQ1394" s="11">
        <v>0</v>
      </c>
      <c r="AR1394" s="6">
        <v>0</v>
      </c>
      <c r="AS1394" s="11" t="s">
        <v>156</v>
      </c>
      <c r="AT1394" s="15" t="s">
        <v>195</v>
      </c>
      <c r="AU1394" s="11" t="s">
        <v>347</v>
      </c>
      <c r="AV1394" s="14">
        <v>10000007</v>
      </c>
      <c r="AW1394" s="14">
        <v>70103003</v>
      </c>
      <c r="AX1394" s="12" t="s">
        <v>158</v>
      </c>
      <c r="AY1394" s="11" t="s">
        <v>1914</v>
      </c>
      <c r="AZ1394" s="13">
        <v>0</v>
      </c>
      <c r="BA1394" s="13">
        <v>0</v>
      </c>
      <c r="BB1394" s="34" t="s">
        <v>430</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70107004</v>
      </c>
      <c r="D1395" s="15" t="s">
        <v>431</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90102001</v>
      </c>
      <c r="AS1395" s="14" t="s">
        <v>156</v>
      </c>
      <c r="AT1395" s="15" t="s">
        <v>157</v>
      </c>
      <c r="AU1395" s="14" t="s">
        <v>245</v>
      </c>
      <c r="AV1395" s="14">
        <v>0</v>
      </c>
      <c r="AW1395" s="14">
        <v>40000003</v>
      </c>
      <c r="AX1395" s="15" t="s">
        <v>158</v>
      </c>
      <c r="AY1395" s="15" t="s">
        <v>156</v>
      </c>
      <c r="AZ1395" s="13">
        <v>0</v>
      </c>
      <c r="BA1395" s="13">
        <v>0</v>
      </c>
      <c r="BB1395" s="68" t="s">
        <v>432</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70107005</v>
      </c>
      <c r="D1396" s="15" t="s">
        <v>433</v>
      </c>
      <c r="E1396" s="14">
        <v>1</v>
      </c>
      <c r="F1396" s="14">
        <v>60010500</v>
      </c>
      <c r="G1396" s="14">
        <v>0</v>
      </c>
      <c r="H1396" s="13">
        <v>0</v>
      </c>
      <c r="I1396" s="14">
        <v>1</v>
      </c>
      <c r="J1396" s="14">
        <v>0</v>
      </c>
      <c r="K1396" s="14">
        <v>0</v>
      </c>
      <c r="L1396" s="14">
        <v>0</v>
      </c>
      <c r="M1396" s="14">
        <v>0</v>
      </c>
      <c r="N1396" s="11">
        <v>2</v>
      </c>
      <c r="O1396" s="14">
        <v>2</v>
      </c>
      <c r="P1396" s="14">
        <v>0.6</v>
      </c>
      <c r="Q1396" s="14">
        <v>0</v>
      </c>
      <c r="R1396" s="6">
        <v>0</v>
      </c>
      <c r="S1396" s="13">
        <v>0</v>
      </c>
      <c r="T1396" s="11">
        <v>1</v>
      </c>
      <c r="U1396" s="14">
        <v>2</v>
      </c>
      <c r="V1396" s="14">
        <v>0</v>
      </c>
      <c r="W1396" s="14">
        <v>0</v>
      </c>
      <c r="X1396" s="14">
        <v>0</v>
      </c>
      <c r="Y1396" s="14">
        <v>0</v>
      </c>
      <c r="Z1396" s="14">
        <v>0</v>
      </c>
      <c r="AA1396" s="14">
        <v>0</v>
      </c>
      <c r="AB1396" s="14">
        <v>0</v>
      </c>
      <c r="AC1396" s="14">
        <v>0</v>
      </c>
      <c r="AD1396" s="11">
        <v>99999</v>
      </c>
      <c r="AE1396" s="14">
        <v>0</v>
      </c>
      <c r="AF1396" s="14">
        <v>0</v>
      </c>
      <c r="AG1396" s="6">
        <v>2</v>
      </c>
      <c r="AH1396" s="6">
        <v>0</v>
      </c>
      <c r="AI1396" s="6">
        <v>0</v>
      </c>
      <c r="AJ1396" s="6">
        <v>0</v>
      </c>
      <c r="AK1396" s="14">
        <v>0</v>
      </c>
      <c r="AL1396" s="14">
        <v>0</v>
      </c>
      <c r="AM1396" s="14">
        <v>0</v>
      </c>
      <c r="AN1396" s="14">
        <v>0</v>
      </c>
      <c r="AO1396" s="14">
        <v>1000</v>
      </c>
      <c r="AP1396" s="14">
        <v>0</v>
      </c>
      <c r="AQ1396" s="14">
        <v>0</v>
      </c>
      <c r="AR1396" s="6">
        <v>90104002</v>
      </c>
      <c r="AS1396" s="14" t="s">
        <v>156</v>
      </c>
      <c r="AT1396" s="15" t="s">
        <v>157</v>
      </c>
      <c r="AU1396" s="14" t="s">
        <v>245</v>
      </c>
      <c r="AV1396" s="14">
        <v>0</v>
      </c>
      <c r="AW1396" s="14">
        <v>0</v>
      </c>
      <c r="AX1396" s="15" t="s">
        <v>158</v>
      </c>
      <c r="AY1396" s="15" t="s">
        <v>156</v>
      </c>
      <c r="AZ1396" s="13">
        <v>0</v>
      </c>
      <c r="BA1396" s="13">
        <v>0</v>
      </c>
      <c r="BB1396" s="68" t="s">
        <v>434</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70107006</v>
      </c>
      <c r="D1397" s="12" t="s">
        <v>1909</v>
      </c>
      <c r="E1397" s="11">
        <v>1</v>
      </c>
      <c r="F1397" s="11">
        <v>60010300</v>
      </c>
      <c r="G1397" s="14">
        <v>0</v>
      </c>
      <c r="H1397" s="13">
        <v>0</v>
      </c>
      <c r="I1397" s="14">
        <v>1</v>
      </c>
      <c r="J1397" s="14">
        <v>0</v>
      </c>
      <c r="K1397" s="14">
        <v>0</v>
      </c>
      <c r="L1397" s="11">
        <v>0</v>
      </c>
      <c r="M1397" s="11">
        <v>0</v>
      </c>
      <c r="N1397" s="11">
        <v>2</v>
      </c>
      <c r="O1397" s="11">
        <v>2</v>
      </c>
      <c r="P1397" s="11">
        <v>0.8</v>
      </c>
      <c r="Q1397" s="11">
        <v>0</v>
      </c>
      <c r="R1397" s="6">
        <v>0</v>
      </c>
      <c r="S1397" s="11">
        <v>0</v>
      </c>
      <c r="T1397" s="11">
        <v>1</v>
      </c>
      <c r="U1397" s="11">
        <v>2</v>
      </c>
      <c r="V1397" s="11">
        <v>0</v>
      </c>
      <c r="W1397" s="11">
        <v>0</v>
      </c>
      <c r="X1397" s="11">
        <v>0</v>
      </c>
      <c r="Y1397" s="11">
        <v>0</v>
      </c>
      <c r="Z1397" s="11">
        <v>0</v>
      </c>
      <c r="AA1397" s="11">
        <v>0</v>
      </c>
      <c r="AB1397" s="11">
        <v>0</v>
      </c>
      <c r="AC1397" s="11">
        <v>0</v>
      </c>
      <c r="AD1397" s="11">
        <v>30</v>
      </c>
      <c r="AE1397" s="11">
        <v>0</v>
      </c>
      <c r="AF1397" s="11">
        <v>0</v>
      </c>
      <c r="AG1397" s="6">
        <v>2</v>
      </c>
      <c r="AH1397" s="6">
        <v>2</v>
      </c>
      <c r="AI1397" s="6">
        <v>0</v>
      </c>
      <c r="AJ1397" s="6">
        <v>1.5</v>
      </c>
      <c r="AK1397" s="11">
        <v>0</v>
      </c>
      <c r="AL1397" s="11">
        <v>0</v>
      </c>
      <c r="AM1397" s="11">
        <v>0</v>
      </c>
      <c r="AN1397" s="11">
        <v>1</v>
      </c>
      <c r="AO1397" s="11">
        <v>3000</v>
      </c>
      <c r="AP1397" s="11">
        <v>0.5</v>
      </c>
      <c r="AQ1397" s="11">
        <v>0</v>
      </c>
      <c r="AR1397" s="6">
        <v>0</v>
      </c>
      <c r="AS1397" s="11" t="s">
        <v>156</v>
      </c>
      <c r="AT1397" s="15" t="s">
        <v>157</v>
      </c>
      <c r="AU1397" s="11" t="s">
        <v>354</v>
      </c>
      <c r="AV1397" s="14">
        <v>0</v>
      </c>
      <c r="AW1397" s="14">
        <v>0</v>
      </c>
      <c r="AX1397" s="12" t="s">
        <v>342</v>
      </c>
      <c r="AY1397" s="11" t="s">
        <v>1915</v>
      </c>
      <c r="AZ1397" s="13">
        <v>0</v>
      </c>
      <c r="BA1397" s="13">
        <v>0</v>
      </c>
      <c r="BB1397" s="34" t="s">
        <v>1916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70201001</v>
      </c>
      <c r="D1398" s="12" t="s">
        <v>481</v>
      </c>
      <c r="E1398" s="14">
        <v>1</v>
      </c>
      <c r="F1398" s="11">
        <v>60010100</v>
      </c>
      <c r="G1398" s="14">
        <v>0</v>
      </c>
      <c r="H1398" s="13">
        <v>0</v>
      </c>
      <c r="I1398" s="14">
        <v>1</v>
      </c>
      <c r="J1398" s="14">
        <v>0</v>
      </c>
      <c r="K1398" s="14">
        <v>0</v>
      </c>
      <c r="L1398" s="11">
        <v>0</v>
      </c>
      <c r="M1398" s="11">
        <v>0</v>
      </c>
      <c r="N1398" s="11">
        <v>2</v>
      </c>
      <c r="O1398" s="11">
        <v>1</v>
      </c>
      <c r="P1398" s="11">
        <v>1</v>
      </c>
      <c r="Q1398" s="11">
        <v>0</v>
      </c>
      <c r="R1398" s="6">
        <v>0</v>
      </c>
      <c r="S1398" s="11">
        <v>0</v>
      </c>
      <c r="T1398" s="11">
        <v>1</v>
      </c>
      <c r="U1398" s="11">
        <v>2</v>
      </c>
      <c r="V1398" s="11">
        <v>0</v>
      </c>
      <c r="W1398" s="11">
        <v>2</v>
      </c>
      <c r="X1398" s="11">
        <v>0</v>
      </c>
      <c r="Y1398" s="11">
        <v>1</v>
      </c>
      <c r="Z1398" s="11">
        <v>0</v>
      </c>
      <c r="AA1398" s="11">
        <v>0</v>
      </c>
      <c r="AB1398" s="11">
        <v>0</v>
      </c>
      <c r="AC1398" s="11">
        <v>0</v>
      </c>
      <c r="AD1398" s="11">
        <v>12</v>
      </c>
      <c r="AE1398" s="11">
        <v>2</v>
      </c>
      <c r="AF1398" s="11" t="s">
        <v>165</v>
      </c>
      <c r="AG1398" s="6">
        <v>0</v>
      </c>
      <c r="AH1398" s="6">
        <v>0</v>
      </c>
      <c r="AI1398" s="6">
        <v>0</v>
      </c>
      <c r="AJ1398" s="6">
        <v>1.5</v>
      </c>
      <c r="AK1398" s="11">
        <v>0</v>
      </c>
      <c r="AL1398" s="11">
        <v>0</v>
      </c>
      <c r="AM1398" s="11">
        <v>0</v>
      </c>
      <c r="AN1398" s="11">
        <v>1</v>
      </c>
      <c r="AO1398" s="11">
        <v>5000</v>
      </c>
      <c r="AP1398" s="11">
        <v>0.5</v>
      </c>
      <c r="AQ1398" s="11">
        <v>0</v>
      </c>
      <c r="AR1398" s="6">
        <v>0</v>
      </c>
      <c r="AS1398" s="11" t="s">
        <v>156</v>
      </c>
      <c r="AT1398" s="15" t="s">
        <v>212</v>
      </c>
      <c r="AU1398" s="11" t="s">
        <v>347</v>
      </c>
      <c r="AV1398" s="14">
        <v>10000007</v>
      </c>
      <c r="AW1398" s="14">
        <v>70201001</v>
      </c>
      <c r="AX1398" s="12" t="s">
        <v>158</v>
      </c>
      <c r="AY1398" s="11">
        <v>0</v>
      </c>
      <c r="AZ1398" s="13">
        <v>0</v>
      </c>
      <c r="BA1398" s="13">
        <v>0</v>
      </c>
      <c r="BB1398" s="34" t="s">
        <v>482</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70201002</v>
      </c>
      <c r="D1399" s="12" t="s">
        <v>386</v>
      </c>
      <c r="E1399" s="11">
        <v>1</v>
      </c>
      <c r="F1399" s="11">
        <v>60010300</v>
      </c>
      <c r="G1399" s="14">
        <v>0</v>
      </c>
      <c r="H1399" s="13">
        <v>0</v>
      </c>
      <c r="I1399" s="14">
        <v>1</v>
      </c>
      <c r="J1399" s="14">
        <v>0</v>
      </c>
      <c r="K1399" s="14">
        <v>0</v>
      </c>
      <c r="L1399" s="11">
        <v>0</v>
      </c>
      <c r="M1399" s="11">
        <v>0</v>
      </c>
      <c r="N1399" s="11">
        <v>2</v>
      </c>
      <c r="O1399" s="11">
        <v>2</v>
      </c>
      <c r="P1399" s="11">
        <v>0.8</v>
      </c>
      <c r="Q1399" s="11">
        <v>0</v>
      </c>
      <c r="R1399" s="6">
        <v>0</v>
      </c>
      <c r="S1399" s="11">
        <v>0</v>
      </c>
      <c r="T1399" s="11">
        <v>1</v>
      </c>
      <c r="U1399" s="11">
        <v>2</v>
      </c>
      <c r="V1399" s="11">
        <v>0</v>
      </c>
      <c r="W1399" s="11">
        <v>0</v>
      </c>
      <c r="X1399" s="11">
        <v>0</v>
      </c>
      <c r="Y1399" s="11">
        <v>0</v>
      </c>
      <c r="Z1399" s="11">
        <v>0</v>
      </c>
      <c r="AA1399" s="11">
        <v>0</v>
      </c>
      <c r="AB1399" s="11">
        <v>0</v>
      </c>
      <c r="AC1399" s="11">
        <v>0</v>
      </c>
      <c r="AD1399" s="11">
        <v>30</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156</v>
      </c>
      <c r="AT1399" s="15" t="s">
        <v>195</v>
      </c>
      <c r="AU1399" s="11" t="s">
        <v>354</v>
      </c>
      <c r="AV1399" s="14">
        <v>0</v>
      </c>
      <c r="AW1399" s="14">
        <v>0</v>
      </c>
      <c r="AX1399" s="12" t="s">
        <v>342</v>
      </c>
      <c r="AY1399" s="11" t="s">
        <v>1917</v>
      </c>
      <c r="AZ1399" s="13">
        <v>0</v>
      </c>
      <c r="BA1399" s="13">
        <v>0</v>
      </c>
      <c r="BB1399" s="34" t="s">
        <v>388</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70201003</v>
      </c>
      <c r="D1400" s="12" t="s">
        <v>1918</v>
      </c>
      <c r="E1400" s="14">
        <v>1</v>
      </c>
      <c r="F1400" s="11">
        <v>60010100</v>
      </c>
      <c r="G1400" s="14">
        <v>0</v>
      </c>
      <c r="H1400" s="13">
        <v>0</v>
      </c>
      <c r="I1400" s="14">
        <v>1</v>
      </c>
      <c r="J1400" s="14">
        <v>0</v>
      </c>
      <c r="K1400" s="14">
        <v>0</v>
      </c>
      <c r="L1400" s="11">
        <v>0</v>
      </c>
      <c r="M1400" s="11">
        <v>0</v>
      </c>
      <c r="N1400" s="11">
        <v>2</v>
      </c>
      <c r="O1400" s="11">
        <v>1</v>
      </c>
      <c r="P1400" s="11">
        <v>1</v>
      </c>
      <c r="Q1400" s="11">
        <v>0</v>
      </c>
      <c r="R1400" s="6">
        <v>0</v>
      </c>
      <c r="S1400" s="11">
        <v>0</v>
      </c>
      <c r="T1400" s="11">
        <v>1</v>
      </c>
      <c r="U1400" s="11">
        <v>2</v>
      </c>
      <c r="V1400" s="11">
        <v>0</v>
      </c>
      <c r="W1400" s="11">
        <v>2</v>
      </c>
      <c r="X1400" s="11">
        <v>0</v>
      </c>
      <c r="Y1400" s="11">
        <v>1</v>
      </c>
      <c r="Z1400" s="11">
        <v>0</v>
      </c>
      <c r="AA1400" s="11">
        <v>0</v>
      </c>
      <c r="AB1400" s="11">
        <v>0</v>
      </c>
      <c r="AC1400" s="11">
        <v>0</v>
      </c>
      <c r="AD1400" s="11">
        <v>15</v>
      </c>
      <c r="AE1400" s="11">
        <v>1</v>
      </c>
      <c r="AF1400" s="11" t="s">
        <v>1919</v>
      </c>
      <c r="AG1400" s="6">
        <v>0</v>
      </c>
      <c r="AH1400" s="6">
        <v>1</v>
      </c>
      <c r="AI1400" s="6">
        <v>0</v>
      </c>
      <c r="AJ1400" s="6">
        <v>2.5</v>
      </c>
      <c r="AK1400" s="11">
        <v>0</v>
      </c>
      <c r="AL1400" s="11">
        <v>0</v>
      </c>
      <c r="AM1400" s="11">
        <v>0</v>
      </c>
      <c r="AN1400" s="11">
        <v>4</v>
      </c>
      <c r="AO1400" s="11">
        <v>5000</v>
      </c>
      <c r="AP1400" s="11">
        <v>3</v>
      </c>
      <c r="AQ1400" s="11">
        <v>0</v>
      </c>
      <c r="AR1400" s="6">
        <v>0</v>
      </c>
      <c r="AS1400" s="11" t="s">
        <v>156</v>
      </c>
      <c r="AT1400" s="15" t="s">
        <v>396</v>
      </c>
      <c r="AU1400" s="11" t="s">
        <v>347</v>
      </c>
      <c r="AV1400" s="14">
        <v>10000007</v>
      </c>
      <c r="AW1400" s="14">
        <v>70201003</v>
      </c>
      <c r="AX1400" s="12" t="s">
        <v>158</v>
      </c>
      <c r="AY1400" s="11">
        <v>0</v>
      </c>
      <c r="AZ1400" s="13">
        <v>0</v>
      </c>
      <c r="BA1400" s="13">
        <v>0</v>
      </c>
      <c r="BB1400" s="34" t="s">
        <v>1920</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70201004</v>
      </c>
      <c r="D1401" s="15" t="s">
        <v>1921</v>
      </c>
      <c r="E1401" s="14">
        <v>1</v>
      </c>
      <c r="F1401" s="14">
        <v>60010500</v>
      </c>
      <c r="G1401" s="14">
        <v>0</v>
      </c>
      <c r="H1401" s="13">
        <v>0</v>
      </c>
      <c r="I1401" s="14">
        <v>1</v>
      </c>
      <c r="J1401" s="14">
        <v>0</v>
      </c>
      <c r="K1401" s="14">
        <v>0</v>
      </c>
      <c r="L1401" s="14">
        <v>0</v>
      </c>
      <c r="M1401" s="14">
        <v>0</v>
      </c>
      <c r="N1401" s="11">
        <v>2</v>
      </c>
      <c r="O1401" s="14">
        <v>2</v>
      </c>
      <c r="P1401" s="14">
        <v>0.3</v>
      </c>
      <c r="Q1401" s="14">
        <v>0</v>
      </c>
      <c r="R1401" s="6">
        <v>0</v>
      </c>
      <c r="S1401" s="13">
        <v>0</v>
      </c>
      <c r="T1401" s="11">
        <v>1</v>
      </c>
      <c r="U1401" s="14">
        <v>2</v>
      </c>
      <c r="V1401" s="14">
        <v>0</v>
      </c>
      <c r="W1401" s="14">
        <v>0</v>
      </c>
      <c r="X1401" s="14">
        <v>0</v>
      </c>
      <c r="Y1401" s="14">
        <v>0</v>
      </c>
      <c r="Z1401" s="14">
        <v>0</v>
      </c>
      <c r="AA1401" s="14">
        <v>0</v>
      </c>
      <c r="AB1401" s="11">
        <v>0</v>
      </c>
      <c r="AC1401" s="14">
        <v>0</v>
      </c>
      <c r="AD1401" s="11">
        <v>99999</v>
      </c>
      <c r="AE1401" s="14">
        <v>0</v>
      </c>
      <c r="AF1401" s="14">
        <v>0</v>
      </c>
      <c r="AG1401" s="6">
        <v>2</v>
      </c>
      <c r="AH1401" s="6">
        <v>0</v>
      </c>
      <c r="AI1401" s="6">
        <v>0</v>
      </c>
      <c r="AJ1401" s="6">
        <v>0</v>
      </c>
      <c r="AK1401" s="14">
        <v>0</v>
      </c>
      <c r="AL1401" s="14">
        <v>0</v>
      </c>
      <c r="AM1401" s="14">
        <v>0</v>
      </c>
      <c r="AN1401" s="14">
        <v>0</v>
      </c>
      <c r="AO1401" s="14">
        <v>1000</v>
      </c>
      <c r="AP1401" s="14">
        <v>0</v>
      </c>
      <c r="AQ1401" s="14">
        <v>0</v>
      </c>
      <c r="AR1401" s="6" t="s">
        <v>484</v>
      </c>
      <c r="AS1401" s="14" t="s">
        <v>156</v>
      </c>
      <c r="AT1401" s="15" t="s">
        <v>157</v>
      </c>
      <c r="AU1401" s="14" t="s">
        <v>245</v>
      </c>
      <c r="AV1401" s="14">
        <v>0</v>
      </c>
      <c r="AW1401" s="14">
        <v>0</v>
      </c>
      <c r="AX1401" s="15" t="s">
        <v>158</v>
      </c>
      <c r="AY1401" s="15" t="s">
        <v>156</v>
      </c>
      <c r="AZ1401" s="13">
        <v>0</v>
      </c>
      <c r="BA1401" s="13">
        <v>0</v>
      </c>
      <c r="BB1401" s="68" t="s">
        <v>485</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70202001</v>
      </c>
      <c r="D1402" s="12" t="s">
        <v>642</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15</v>
      </c>
      <c r="AE1402" s="11">
        <v>1</v>
      </c>
      <c r="AF1402" s="11" t="s">
        <v>390</v>
      </c>
      <c r="AG1402" s="6">
        <v>1</v>
      </c>
      <c r="AH1402" s="6">
        <v>1</v>
      </c>
      <c r="AI1402" s="6">
        <v>0</v>
      </c>
      <c r="AJ1402" s="6">
        <v>3</v>
      </c>
      <c r="AK1402" s="11">
        <v>0</v>
      </c>
      <c r="AL1402" s="11">
        <v>0</v>
      </c>
      <c r="AM1402" s="11">
        <v>0</v>
      </c>
      <c r="AN1402" s="11">
        <v>3</v>
      </c>
      <c r="AO1402" s="11">
        <v>5000</v>
      </c>
      <c r="AP1402" s="11">
        <v>2.5</v>
      </c>
      <c r="AQ1402" s="11">
        <v>0</v>
      </c>
      <c r="AR1402" s="6">
        <v>0</v>
      </c>
      <c r="AS1402" s="11" t="s">
        <v>156</v>
      </c>
      <c r="AT1402" s="15" t="s">
        <v>396</v>
      </c>
      <c r="AU1402" s="11" t="s">
        <v>347</v>
      </c>
      <c r="AV1402" s="14">
        <v>10000007</v>
      </c>
      <c r="AW1402" s="14">
        <v>70202001</v>
      </c>
      <c r="AX1402" s="12" t="s">
        <v>158</v>
      </c>
      <c r="AY1402" s="11">
        <v>0</v>
      </c>
      <c r="AZ1402" s="13">
        <v>0</v>
      </c>
      <c r="BA1402" s="13">
        <v>0</v>
      </c>
      <c r="BB1402" s="34" t="s">
        <v>644</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70202002</v>
      </c>
      <c r="D1403" s="12" t="s">
        <v>645</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20</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347</v>
      </c>
      <c r="AV1403" s="14">
        <v>10000007</v>
      </c>
      <c r="AW1403" s="14">
        <v>70202002</v>
      </c>
      <c r="AX1403" s="12" t="s">
        <v>158</v>
      </c>
      <c r="AY1403" s="11" t="s">
        <v>1922</v>
      </c>
      <c r="AZ1403" s="13">
        <v>0</v>
      </c>
      <c r="BA1403" s="13">
        <v>0</v>
      </c>
      <c r="BB1403" s="34" t="s">
        <v>1923</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70202003</v>
      </c>
      <c r="D1404" s="15" t="s">
        <v>726</v>
      </c>
      <c r="E1404" s="14">
        <v>1</v>
      </c>
      <c r="F1404" s="14">
        <v>60010500</v>
      </c>
      <c r="G1404" s="14">
        <v>0</v>
      </c>
      <c r="H1404" s="13">
        <v>0</v>
      </c>
      <c r="I1404" s="14">
        <v>1</v>
      </c>
      <c r="J1404" s="14">
        <v>0</v>
      </c>
      <c r="K1404" s="14">
        <v>0</v>
      </c>
      <c r="L1404" s="14">
        <v>0</v>
      </c>
      <c r="M1404" s="14">
        <v>0</v>
      </c>
      <c r="N1404" s="11">
        <v>2</v>
      </c>
      <c r="O1404" s="14">
        <v>0</v>
      </c>
      <c r="P1404" s="14">
        <v>0</v>
      </c>
      <c r="Q1404" s="14">
        <v>0</v>
      </c>
      <c r="R1404" s="6">
        <v>0</v>
      </c>
      <c r="S1404" s="13">
        <v>0</v>
      </c>
      <c r="T1404" s="11">
        <v>1</v>
      </c>
      <c r="U1404" s="14">
        <v>1</v>
      </c>
      <c r="V1404" s="14">
        <v>0</v>
      </c>
      <c r="W1404" s="14">
        <v>1</v>
      </c>
      <c r="X1404" s="14">
        <v>0</v>
      </c>
      <c r="Y1404" s="14">
        <v>0</v>
      </c>
      <c r="Z1404" s="14">
        <v>0</v>
      </c>
      <c r="AA1404" s="14">
        <v>0</v>
      </c>
      <c r="AB1404" s="11">
        <v>0</v>
      </c>
      <c r="AC1404" s="14">
        <v>0</v>
      </c>
      <c r="AD1404" s="14">
        <v>15</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6">
        <v>90202001</v>
      </c>
      <c r="AT1404" s="15" t="s">
        <v>477</v>
      </c>
      <c r="AU1404" s="14">
        <v>0</v>
      </c>
      <c r="AV1404" s="14">
        <v>10007001</v>
      </c>
      <c r="AW1404" s="14">
        <v>0</v>
      </c>
      <c r="AX1404" s="15" t="s">
        <v>158</v>
      </c>
      <c r="AY1404" s="15" t="s">
        <v>156</v>
      </c>
      <c r="AZ1404" s="13">
        <v>0</v>
      </c>
      <c r="BA1404" s="13">
        <v>0</v>
      </c>
      <c r="BB1404" s="68" t="s">
        <v>1246</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19.5" customHeight="1">
      <c r="C1405" s="14">
        <v>70202004</v>
      </c>
      <c r="D1405" s="12" t="s">
        <v>649</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1</v>
      </c>
      <c r="X1405" s="11">
        <v>0</v>
      </c>
      <c r="Y1405" s="11">
        <v>1</v>
      </c>
      <c r="Z1405" s="11">
        <v>0</v>
      </c>
      <c r="AA1405" s="11">
        <v>0</v>
      </c>
      <c r="AB1405" s="11">
        <v>0</v>
      </c>
      <c r="AC1405" s="11">
        <v>0</v>
      </c>
      <c r="AD1405" s="11">
        <v>30</v>
      </c>
      <c r="AE1405" s="11">
        <v>1</v>
      </c>
      <c r="AF1405" s="11" t="s">
        <v>548</v>
      </c>
      <c r="AG1405" s="6">
        <v>0</v>
      </c>
      <c r="AH1405" s="6">
        <v>0</v>
      </c>
      <c r="AI1405" s="6">
        <v>0</v>
      </c>
      <c r="AJ1405" s="6">
        <v>0</v>
      </c>
      <c r="AK1405" s="11">
        <v>0</v>
      </c>
      <c r="AL1405" s="11">
        <v>0</v>
      </c>
      <c r="AM1405" s="11">
        <v>0</v>
      </c>
      <c r="AN1405" s="11">
        <v>0.5</v>
      </c>
      <c r="AO1405" s="11">
        <v>999999</v>
      </c>
      <c r="AP1405" s="11">
        <v>0.5</v>
      </c>
      <c r="AQ1405" s="11">
        <v>0</v>
      </c>
      <c r="AR1405" s="6">
        <v>0</v>
      </c>
      <c r="AS1405" s="223" t="s">
        <v>643</v>
      </c>
      <c r="AT1405" s="15" t="s">
        <v>212</v>
      </c>
      <c r="AU1405" s="11" t="s">
        <v>347</v>
      </c>
      <c r="AV1405" s="14">
        <v>10000007</v>
      </c>
      <c r="AW1405" s="14">
        <v>70202004</v>
      </c>
      <c r="AX1405" s="15" t="s">
        <v>228</v>
      </c>
      <c r="AY1405" s="15" t="s">
        <v>258</v>
      </c>
      <c r="AZ1405" s="13">
        <v>0</v>
      </c>
      <c r="BA1405" s="13">
        <v>0</v>
      </c>
      <c r="BB1405" s="34" t="s">
        <v>1924</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70203001</v>
      </c>
      <c r="D1406" s="12" t="s">
        <v>1925</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2</v>
      </c>
      <c r="X1406" s="11">
        <v>0</v>
      </c>
      <c r="Y1406" s="11">
        <v>1</v>
      </c>
      <c r="Z1406" s="11">
        <v>0</v>
      </c>
      <c r="AA1406" s="11">
        <v>0</v>
      </c>
      <c r="AB1406" s="11">
        <v>0</v>
      </c>
      <c r="AC1406" s="11">
        <v>0</v>
      </c>
      <c r="AD1406" s="11">
        <v>20</v>
      </c>
      <c r="AE1406" s="11">
        <v>1</v>
      </c>
      <c r="AF1406" s="11" t="s">
        <v>548</v>
      </c>
      <c r="AG1406" s="6">
        <v>1</v>
      </c>
      <c r="AH1406" s="6">
        <v>1</v>
      </c>
      <c r="AI1406" s="6">
        <v>0</v>
      </c>
      <c r="AJ1406" s="6">
        <v>1.5</v>
      </c>
      <c r="AK1406" s="11">
        <v>0</v>
      </c>
      <c r="AL1406" s="11">
        <v>0</v>
      </c>
      <c r="AM1406" s="11">
        <v>0</v>
      </c>
      <c r="AN1406" s="11">
        <v>0.5</v>
      </c>
      <c r="AO1406" s="11">
        <v>999999</v>
      </c>
      <c r="AP1406" s="11">
        <v>2</v>
      </c>
      <c r="AQ1406" s="11">
        <v>0</v>
      </c>
      <c r="AR1406" s="6">
        <v>0</v>
      </c>
      <c r="AS1406" s="11" t="s">
        <v>156</v>
      </c>
      <c r="AT1406" s="15" t="s">
        <v>157</v>
      </c>
      <c r="AU1406" s="11" t="s">
        <v>347</v>
      </c>
      <c r="AV1406" s="14">
        <v>10000007</v>
      </c>
      <c r="AW1406" s="14">
        <v>70203001</v>
      </c>
      <c r="AX1406" s="15" t="s">
        <v>228</v>
      </c>
      <c r="AY1406" s="15" t="s">
        <v>258</v>
      </c>
      <c r="AZ1406" s="13">
        <v>0</v>
      </c>
      <c r="BA1406" s="13">
        <v>0</v>
      </c>
      <c r="BB1406" s="34" t="s">
        <v>1926</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70203002</v>
      </c>
      <c r="D1407" s="12" t="s">
        <v>479</v>
      </c>
      <c r="E1407" s="14">
        <v>1</v>
      </c>
      <c r="F1407" s="14">
        <v>60010500</v>
      </c>
      <c r="G1407" s="14">
        <v>0</v>
      </c>
      <c r="H1407" s="13">
        <v>0</v>
      </c>
      <c r="I1407" s="14">
        <v>1</v>
      </c>
      <c r="J1407" s="14">
        <v>0</v>
      </c>
      <c r="K1407" s="14">
        <v>0</v>
      </c>
      <c r="L1407" s="14">
        <v>0</v>
      </c>
      <c r="M1407" s="14">
        <v>0</v>
      </c>
      <c r="N1407" s="11">
        <v>2</v>
      </c>
      <c r="O1407" s="14">
        <v>1</v>
      </c>
      <c r="P1407" s="14">
        <v>0.05</v>
      </c>
      <c r="Q1407" s="14">
        <v>0</v>
      </c>
      <c r="R1407" s="6">
        <v>0</v>
      </c>
      <c r="S1407" s="13">
        <v>0</v>
      </c>
      <c r="T1407" s="11">
        <v>1</v>
      </c>
      <c r="U1407" s="14">
        <v>1</v>
      </c>
      <c r="V1407" s="14">
        <v>0</v>
      </c>
      <c r="W1407" s="14">
        <v>2</v>
      </c>
      <c r="X1407" s="14">
        <v>0</v>
      </c>
      <c r="Y1407" s="14">
        <v>0</v>
      </c>
      <c r="Z1407" s="14">
        <v>0</v>
      </c>
      <c r="AA1407" s="14">
        <v>0</v>
      </c>
      <c r="AB1407" s="11">
        <v>0</v>
      </c>
      <c r="AC1407" s="14">
        <v>0</v>
      </c>
      <c r="AD1407" s="14">
        <v>10</v>
      </c>
      <c r="AE1407" s="14">
        <v>0</v>
      </c>
      <c r="AF1407" s="14">
        <v>0</v>
      </c>
      <c r="AG1407" s="6">
        <v>7</v>
      </c>
      <c r="AH1407" s="6">
        <v>0</v>
      </c>
      <c r="AI1407" s="6">
        <v>0</v>
      </c>
      <c r="AJ1407" s="6">
        <v>0</v>
      </c>
      <c r="AK1407" s="14">
        <v>0</v>
      </c>
      <c r="AL1407" s="14">
        <v>0</v>
      </c>
      <c r="AM1407" s="14">
        <v>0</v>
      </c>
      <c r="AN1407" s="14">
        <v>0</v>
      </c>
      <c r="AO1407" s="14">
        <v>1000</v>
      </c>
      <c r="AP1407" s="14">
        <v>0.5</v>
      </c>
      <c r="AQ1407" s="14">
        <v>0</v>
      </c>
      <c r="AR1407" s="6">
        <v>0</v>
      </c>
      <c r="AS1407" s="14" t="s">
        <v>424</v>
      </c>
      <c r="AT1407" s="15" t="s">
        <v>477</v>
      </c>
      <c r="AU1407" s="14">
        <v>0</v>
      </c>
      <c r="AV1407" s="14">
        <v>10007001</v>
      </c>
      <c r="AW1407" s="14">
        <v>0</v>
      </c>
      <c r="AX1407" s="15" t="s">
        <v>158</v>
      </c>
      <c r="AY1407" s="15" t="s">
        <v>156</v>
      </c>
      <c r="AZ1407" s="13">
        <v>0</v>
      </c>
      <c r="BA1407" s="13">
        <v>0</v>
      </c>
      <c r="BB1407" s="68" t="s">
        <v>480</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70203003</v>
      </c>
      <c r="D1408" s="12" t="s">
        <v>1927</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2.5</v>
      </c>
      <c r="X1408" s="11">
        <v>0</v>
      </c>
      <c r="Y1408" s="11">
        <v>1</v>
      </c>
      <c r="Z1408" s="11">
        <v>0</v>
      </c>
      <c r="AA1408" s="11">
        <v>0</v>
      </c>
      <c r="AB1408" s="11">
        <v>0</v>
      </c>
      <c r="AC1408" s="11">
        <v>0</v>
      </c>
      <c r="AD1408" s="11">
        <v>15</v>
      </c>
      <c r="AE1408" s="11">
        <v>1</v>
      </c>
      <c r="AF1408" s="11">
        <v>3</v>
      </c>
      <c r="AG1408" s="6">
        <v>4</v>
      </c>
      <c r="AH1408" s="6">
        <v>1</v>
      </c>
      <c r="AI1408" s="6">
        <v>0</v>
      </c>
      <c r="AJ1408" s="6">
        <v>1.5</v>
      </c>
      <c r="AK1408" s="11">
        <v>0</v>
      </c>
      <c r="AL1408" s="11">
        <v>0</v>
      </c>
      <c r="AM1408" s="11">
        <v>0</v>
      </c>
      <c r="AN1408" s="11">
        <v>3</v>
      </c>
      <c r="AO1408" s="11">
        <v>5000</v>
      </c>
      <c r="AP1408" s="11">
        <v>3</v>
      </c>
      <c r="AQ1408" s="11">
        <v>0</v>
      </c>
      <c r="AR1408" s="6">
        <v>0</v>
      </c>
      <c r="AS1408" s="11" t="s">
        <v>156</v>
      </c>
      <c r="AT1408" s="15" t="s">
        <v>195</v>
      </c>
      <c r="AU1408" s="11" t="s">
        <v>347</v>
      </c>
      <c r="AV1408" s="14">
        <v>10000007</v>
      </c>
      <c r="AW1408" s="14">
        <v>70203003</v>
      </c>
      <c r="AX1408" s="12" t="s">
        <v>158</v>
      </c>
      <c r="AY1408" s="11" t="s">
        <v>1928</v>
      </c>
      <c r="AZ1408" s="13">
        <v>0</v>
      </c>
      <c r="BA1408" s="13">
        <v>0</v>
      </c>
      <c r="BB1408" s="34" t="s">
        <v>1929</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70203004</v>
      </c>
      <c r="D1409" s="12" t="s">
        <v>690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15</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t="s">
        <v>424</v>
      </c>
      <c r="AT1409" s="15" t="s">
        <v>396</v>
      </c>
      <c r="AU1409" s="11" t="s">
        <v>347</v>
      </c>
      <c r="AV1409" s="14">
        <v>10000007</v>
      </c>
      <c r="AW1409" s="14">
        <v>70203004</v>
      </c>
      <c r="AX1409" s="12" t="s">
        <v>158</v>
      </c>
      <c r="AY1409" s="11">
        <v>0</v>
      </c>
      <c r="AZ1409" s="13">
        <v>0</v>
      </c>
      <c r="BA1409" s="13">
        <v>0</v>
      </c>
      <c r="BB1409" s="34" t="s">
        <v>1930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70204001</v>
      </c>
      <c r="D1410" s="12" t="s">
        <v>1931</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t="s">
        <v>390</v>
      </c>
      <c r="AG1410" s="6">
        <v>0</v>
      </c>
      <c r="AH1410" s="6">
        <v>1</v>
      </c>
      <c r="AI1410" s="6">
        <v>0</v>
      </c>
      <c r="AJ1410" s="6">
        <v>3</v>
      </c>
      <c r="AK1410" s="11">
        <v>0</v>
      </c>
      <c r="AL1410" s="11">
        <v>0</v>
      </c>
      <c r="AM1410" s="11">
        <v>0</v>
      </c>
      <c r="AN1410" s="11">
        <v>3</v>
      </c>
      <c r="AO1410" s="11">
        <v>5000</v>
      </c>
      <c r="AP1410" s="11">
        <v>2.5</v>
      </c>
      <c r="AQ1410" s="11">
        <v>0</v>
      </c>
      <c r="AR1410" s="6">
        <v>0</v>
      </c>
      <c r="AS1410" s="11">
        <v>80001030</v>
      </c>
      <c r="AT1410" s="15" t="s">
        <v>212</v>
      </c>
      <c r="AU1410" s="11" t="s">
        <v>347</v>
      </c>
      <c r="AV1410" s="14">
        <v>10000007</v>
      </c>
      <c r="AW1410" s="14">
        <v>70204001</v>
      </c>
      <c r="AX1410" s="12" t="s">
        <v>158</v>
      </c>
      <c r="AY1410" s="11">
        <v>0</v>
      </c>
      <c r="AZ1410" s="13">
        <v>0</v>
      </c>
      <c r="BA1410" s="13">
        <v>0</v>
      </c>
      <c r="BB1410" s="34" t="s">
        <v>1932</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70204002</v>
      </c>
      <c r="D1411" s="12" t="s">
        <v>392</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2.5</v>
      </c>
      <c r="X1411" s="11">
        <v>0</v>
      </c>
      <c r="Y1411" s="11">
        <v>1</v>
      </c>
      <c r="Z1411" s="11">
        <v>0</v>
      </c>
      <c r="AA1411" s="11">
        <v>0</v>
      </c>
      <c r="AB1411" s="11">
        <v>0</v>
      </c>
      <c r="AC1411" s="11">
        <v>0</v>
      </c>
      <c r="AD1411" s="11">
        <v>10</v>
      </c>
      <c r="AE1411" s="11">
        <v>1</v>
      </c>
      <c r="AF1411" s="11">
        <v>3</v>
      </c>
      <c r="AG1411" s="6">
        <v>4</v>
      </c>
      <c r="AH1411" s="6">
        <v>1</v>
      </c>
      <c r="AI1411" s="6">
        <v>0</v>
      </c>
      <c r="AJ1411" s="6">
        <v>1.5</v>
      </c>
      <c r="AK1411" s="11">
        <v>0</v>
      </c>
      <c r="AL1411" s="11">
        <v>0</v>
      </c>
      <c r="AM1411" s="11">
        <v>0</v>
      </c>
      <c r="AN1411" s="11">
        <v>3</v>
      </c>
      <c r="AO1411" s="11">
        <v>5000</v>
      </c>
      <c r="AP1411" s="11">
        <v>3</v>
      </c>
      <c r="AQ1411" s="11">
        <v>0</v>
      </c>
      <c r="AR1411" s="6">
        <v>0</v>
      </c>
      <c r="AS1411" s="11">
        <v>80001030</v>
      </c>
      <c r="AT1411" s="15" t="s">
        <v>195</v>
      </c>
      <c r="AU1411" s="11" t="s">
        <v>347</v>
      </c>
      <c r="AV1411" s="14">
        <v>10000007</v>
      </c>
      <c r="AW1411" s="14">
        <v>70204002</v>
      </c>
      <c r="AX1411" s="12" t="s">
        <v>158</v>
      </c>
      <c r="AY1411" s="11" t="s">
        <v>1933</v>
      </c>
      <c r="AZ1411" s="13">
        <v>0</v>
      </c>
      <c r="BA1411" s="13">
        <v>0</v>
      </c>
      <c r="BB1411" s="34" t="s">
        <v>725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70204003</v>
      </c>
      <c r="D1412" s="12" t="s">
        <v>395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12</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v>80001030</v>
      </c>
      <c r="AT1412" s="15" t="s">
        <v>396</v>
      </c>
      <c r="AU1412" s="11" t="s">
        <v>347</v>
      </c>
      <c r="AV1412" s="14">
        <v>10000007</v>
      </c>
      <c r="AW1412" s="14">
        <v>70204003</v>
      </c>
      <c r="AX1412" s="12" t="s">
        <v>158</v>
      </c>
      <c r="AY1412" s="11" t="s">
        <v>1934</v>
      </c>
      <c r="AZ1412" s="13">
        <v>0</v>
      </c>
      <c r="BA1412" s="13">
        <v>0</v>
      </c>
      <c r="BB1412" s="34" t="s">
        <v>1935</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70204004</v>
      </c>
      <c r="D1413" s="15" t="s">
        <v>399</v>
      </c>
      <c r="E1413" s="14">
        <v>1</v>
      </c>
      <c r="F1413" s="14">
        <v>60010500</v>
      </c>
      <c r="G1413" s="14">
        <v>0</v>
      </c>
      <c r="H1413" s="13">
        <v>0</v>
      </c>
      <c r="I1413" s="14">
        <v>1</v>
      </c>
      <c r="J1413" s="14">
        <v>0</v>
      </c>
      <c r="K1413" s="14">
        <v>0</v>
      </c>
      <c r="L1413" s="14">
        <v>0</v>
      </c>
      <c r="M1413" s="14">
        <v>0</v>
      </c>
      <c r="N1413" s="11">
        <v>2</v>
      </c>
      <c r="O1413" s="14">
        <v>2</v>
      </c>
      <c r="P1413" s="14">
        <v>0.3</v>
      </c>
      <c r="Q1413" s="14">
        <v>0</v>
      </c>
      <c r="R1413" s="6">
        <v>0</v>
      </c>
      <c r="S1413" s="13">
        <v>0</v>
      </c>
      <c r="T1413" s="11">
        <v>1</v>
      </c>
      <c r="U1413" s="14">
        <v>2</v>
      </c>
      <c r="V1413" s="14">
        <v>0</v>
      </c>
      <c r="W1413" s="14">
        <v>0</v>
      </c>
      <c r="X1413" s="14">
        <v>0</v>
      </c>
      <c r="Y1413" s="14">
        <v>0</v>
      </c>
      <c r="Z1413" s="14">
        <v>0</v>
      </c>
      <c r="AA1413" s="14">
        <v>0</v>
      </c>
      <c r="AB1413" s="11">
        <v>0</v>
      </c>
      <c r="AC1413" s="14">
        <v>0</v>
      </c>
      <c r="AD1413" s="11">
        <v>10</v>
      </c>
      <c r="AE1413" s="14">
        <v>0</v>
      </c>
      <c r="AF1413" s="14">
        <v>0</v>
      </c>
      <c r="AG1413" s="6">
        <v>7</v>
      </c>
      <c r="AH1413" s="6">
        <v>0</v>
      </c>
      <c r="AI1413" s="6">
        <v>0</v>
      </c>
      <c r="AJ1413" s="6">
        <v>0</v>
      </c>
      <c r="AK1413" s="14">
        <v>0</v>
      </c>
      <c r="AL1413" s="14">
        <v>0</v>
      </c>
      <c r="AM1413" s="14">
        <v>0</v>
      </c>
      <c r="AN1413" s="14">
        <v>0</v>
      </c>
      <c r="AO1413" s="14">
        <v>1000</v>
      </c>
      <c r="AP1413" s="14">
        <v>0</v>
      </c>
      <c r="AQ1413" s="14">
        <v>0</v>
      </c>
      <c r="AR1413" s="6">
        <v>0</v>
      </c>
      <c r="AS1413" s="14">
        <v>90204004</v>
      </c>
      <c r="AT1413" s="15" t="s">
        <v>157</v>
      </c>
      <c r="AU1413" s="14" t="s">
        <v>245</v>
      </c>
      <c r="AV1413" s="14">
        <v>0</v>
      </c>
      <c r="AW1413" s="14">
        <v>0</v>
      </c>
      <c r="AX1413" s="15" t="s">
        <v>158</v>
      </c>
      <c r="AY1413" s="15" t="s">
        <v>156</v>
      </c>
      <c r="AZ1413" s="13">
        <v>0</v>
      </c>
      <c r="BA1413" s="13">
        <v>0</v>
      </c>
      <c r="BB1413" s="68" t="s">
        <v>400</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70204005</v>
      </c>
      <c r="D1414" s="15" t="s">
        <v>569</v>
      </c>
      <c r="E1414" s="14">
        <v>1</v>
      </c>
      <c r="F1414" s="14">
        <v>60010300</v>
      </c>
      <c r="G1414" s="14">
        <v>0</v>
      </c>
      <c r="H1414" s="13">
        <v>0</v>
      </c>
      <c r="I1414" s="14">
        <v>1</v>
      </c>
      <c r="J1414" s="14">
        <v>0</v>
      </c>
      <c r="K1414" s="14">
        <v>0</v>
      </c>
      <c r="L1414" s="14">
        <v>0</v>
      </c>
      <c r="M1414" s="14">
        <v>0</v>
      </c>
      <c r="N1414" s="11">
        <v>2</v>
      </c>
      <c r="O1414" s="14">
        <v>2</v>
      </c>
      <c r="P1414" s="14">
        <v>0.8</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424</v>
      </c>
      <c r="AT1414" s="15" t="s">
        <v>157</v>
      </c>
      <c r="AU1414" s="14" t="s">
        <v>354</v>
      </c>
      <c r="AV1414" s="14">
        <v>10003002</v>
      </c>
      <c r="AW1414" s="14">
        <v>70106005</v>
      </c>
      <c r="AX1414" s="15" t="s">
        <v>378</v>
      </c>
      <c r="AY1414" s="15">
        <v>0</v>
      </c>
      <c r="AZ1414" s="13">
        <v>0</v>
      </c>
      <c r="BA1414" s="13">
        <v>0</v>
      </c>
      <c r="BB1414" s="68" t="s">
        <v>570</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70205001</v>
      </c>
      <c r="D1415" s="12" t="s">
        <v>627</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v>3</v>
      </c>
      <c r="AG1415" s="6">
        <v>4</v>
      </c>
      <c r="AH1415" s="6">
        <v>1</v>
      </c>
      <c r="AI1415" s="6">
        <v>0</v>
      </c>
      <c r="AJ1415" s="6">
        <v>1.5</v>
      </c>
      <c r="AK1415" s="11">
        <v>0</v>
      </c>
      <c r="AL1415" s="11">
        <v>0</v>
      </c>
      <c r="AM1415" s="11">
        <v>0</v>
      </c>
      <c r="AN1415" s="11">
        <v>3</v>
      </c>
      <c r="AO1415" s="11">
        <v>999999</v>
      </c>
      <c r="AP1415" s="11">
        <v>3</v>
      </c>
      <c r="AQ1415" s="11">
        <v>0</v>
      </c>
      <c r="AR1415" s="6">
        <v>0</v>
      </c>
      <c r="AS1415" s="11" t="s">
        <v>156</v>
      </c>
      <c r="AT1415" s="15" t="s">
        <v>212</v>
      </c>
      <c r="AU1415" s="11" t="s">
        <v>347</v>
      </c>
      <c r="AV1415" s="14">
        <v>10000007</v>
      </c>
      <c r="AW1415" s="14">
        <v>70205001</v>
      </c>
      <c r="AX1415" s="12" t="s">
        <v>158</v>
      </c>
      <c r="AY1415" s="11" t="s">
        <v>1936</v>
      </c>
      <c r="AZ1415" s="13">
        <v>0</v>
      </c>
      <c r="BA1415" s="13">
        <v>0</v>
      </c>
      <c r="BB1415" s="34" t="s">
        <v>629</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70205002</v>
      </c>
      <c r="D1416" s="15" t="s">
        <v>367</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v>90105002</v>
      </c>
      <c r="AS1416" s="14" t="s">
        <v>156</v>
      </c>
      <c r="AT1416" s="15" t="s">
        <v>157</v>
      </c>
      <c r="AU1416" s="14" t="s">
        <v>245</v>
      </c>
      <c r="AV1416" s="14">
        <v>0</v>
      </c>
      <c r="AW1416" s="14">
        <v>0</v>
      </c>
      <c r="AX1416" s="15" t="s">
        <v>158</v>
      </c>
      <c r="AY1416" s="15" t="s">
        <v>156</v>
      </c>
      <c r="AZ1416" s="13">
        <v>0</v>
      </c>
      <c r="BA1416" s="13">
        <v>0</v>
      </c>
      <c r="BB1416" s="68" t="s">
        <v>541</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70205003</v>
      </c>
      <c r="D1417" s="15" t="s">
        <v>431</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99999</v>
      </c>
      <c r="AE1417" s="14">
        <v>0</v>
      </c>
      <c r="AF1417" s="14">
        <v>0</v>
      </c>
      <c r="AG1417" s="6">
        <v>8</v>
      </c>
      <c r="AH1417" s="6">
        <v>0</v>
      </c>
      <c r="AI1417" s="6">
        <v>0</v>
      </c>
      <c r="AJ1417" s="6">
        <v>0</v>
      </c>
      <c r="AK1417" s="14">
        <v>0</v>
      </c>
      <c r="AL1417" s="14">
        <v>0</v>
      </c>
      <c r="AM1417" s="14">
        <v>0</v>
      </c>
      <c r="AN1417" s="14">
        <v>0</v>
      </c>
      <c r="AO1417" s="14">
        <v>1000</v>
      </c>
      <c r="AP1417" s="14">
        <v>0</v>
      </c>
      <c r="AQ1417" s="14">
        <v>0</v>
      </c>
      <c r="AR1417" s="6" t="s">
        <v>630</v>
      </c>
      <c r="AS1417" s="14" t="s">
        <v>156</v>
      </c>
      <c r="AT1417" s="15" t="s">
        <v>157</v>
      </c>
      <c r="AU1417" s="14" t="s">
        <v>245</v>
      </c>
      <c r="AV1417" s="14">
        <v>0</v>
      </c>
      <c r="AW1417" s="14">
        <v>0</v>
      </c>
      <c r="AX1417" s="15" t="s">
        <v>158</v>
      </c>
      <c r="AY1417" s="15" t="s">
        <v>156</v>
      </c>
      <c r="AZ1417" s="13">
        <v>0</v>
      </c>
      <c r="BA1417" s="13">
        <v>0</v>
      </c>
      <c r="BB1417" s="68" t="s">
        <v>485</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70205004</v>
      </c>
      <c r="D1418" s="12" t="s">
        <v>386</v>
      </c>
      <c r="E1418" s="11">
        <v>1</v>
      </c>
      <c r="F1418" s="11">
        <v>60010300</v>
      </c>
      <c r="G1418" s="14">
        <v>0</v>
      </c>
      <c r="H1418" s="13">
        <v>0</v>
      </c>
      <c r="I1418" s="14">
        <v>1</v>
      </c>
      <c r="J1418" s="14">
        <v>0</v>
      </c>
      <c r="K1418" s="14">
        <v>0</v>
      </c>
      <c r="L1418" s="11">
        <v>0</v>
      </c>
      <c r="M1418" s="11">
        <v>0</v>
      </c>
      <c r="N1418" s="11">
        <v>2</v>
      </c>
      <c r="O1418" s="11">
        <v>2</v>
      </c>
      <c r="P1418" s="11">
        <v>0.9</v>
      </c>
      <c r="Q1418" s="11">
        <v>0</v>
      </c>
      <c r="R1418" s="6">
        <v>0</v>
      </c>
      <c r="S1418" s="11">
        <v>0</v>
      </c>
      <c r="T1418" s="11">
        <v>1</v>
      </c>
      <c r="U1418" s="11">
        <v>2</v>
      </c>
      <c r="V1418" s="11">
        <v>0</v>
      </c>
      <c r="W1418" s="11">
        <v>0</v>
      </c>
      <c r="X1418" s="11">
        <v>0</v>
      </c>
      <c r="Y1418" s="11">
        <v>0</v>
      </c>
      <c r="Z1418" s="11">
        <v>0</v>
      </c>
      <c r="AA1418" s="11">
        <v>0</v>
      </c>
      <c r="AB1418" s="11">
        <v>0</v>
      </c>
      <c r="AC1418" s="11">
        <v>0</v>
      </c>
      <c r="AD1418" s="11">
        <v>30</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156</v>
      </c>
      <c r="AT1418" s="15" t="s">
        <v>212</v>
      </c>
      <c r="AU1418" s="11" t="s">
        <v>354</v>
      </c>
      <c r="AV1418" s="14">
        <v>0</v>
      </c>
      <c r="AW1418" s="14">
        <v>0</v>
      </c>
      <c r="AX1418" s="12" t="s">
        <v>342</v>
      </c>
      <c r="AY1418" s="11" t="s">
        <v>1937</v>
      </c>
      <c r="AZ1418" s="13">
        <v>0</v>
      </c>
      <c r="BA1418" s="13">
        <v>0</v>
      </c>
      <c r="BB1418" s="34" t="s">
        <v>1938</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70205005</v>
      </c>
      <c r="D1419" s="12" t="s">
        <v>491</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15</v>
      </c>
      <c r="AE1419" s="11">
        <v>1</v>
      </c>
      <c r="AF1419" s="11" t="s">
        <v>390</v>
      </c>
      <c r="AG1419" s="6">
        <v>0</v>
      </c>
      <c r="AH1419" s="6">
        <v>1</v>
      </c>
      <c r="AI1419" s="6">
        <v>0</v>
      </c>
      <c r="AJ1419" s="6">
        <v>3</v>
      </c>
      <c r="AK1419" s="11">
        <v>0</v>
      </c>
      <c r="AL1419" s="11">
        <v>0</v>
      </c>
      <c r="AM1419" s="11">
        <v>0</v>
      </c>
      <c r="AN1419" s="11">
        <v>3</v>
      </c>
      <c r="AO1419" s="11">
        <v>5000</v>
      </c>
      <c r="AP1419" s="11">
        <v>2.5</v>
      </c>
      <c r="AQ1419" s="11">
        <v>0</v>
      </c>
      <c r="AR1419" s="6">
        <v>0</v>
      </c>
      <c r="AS1419" s="11" t="s">
        <v>424</v>
      </c>
      <c r="AT1419" s="15" t="s">
        <v>195</v>
      </c>
      <c r="AU1419" s="11" t="s">
        <v>347</v>
      </c>
      <c r="AV1419" s="14">
        <v>10000007</v>
      </c>
      <c r="AW1419" s="14">
        <v>70205002</v>
      </c>
      <c r="AX1419" s="12" t="s">
        <v>158</v>
      </c>
      <c r="AY1419" s="11">
        <v>0</v>
      </c>
      <c r="AZ1419" s="13">
        <v>0</v>
      </c>
      <c r="BA1419" s="13">
        <v>0</v>
      </c>
      <c r="BB1419" s="34" t="s">
        <v>492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70205006</v>
      </c>
      <c r="D1420" s="12" t="s">
        <v>631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1</v>
      </c>
      <c r="X1420" s="11">
        <v>0</v>
      </c>
      <c r="Y1420" s="11">
        <v>1</v>
      </c>
      <c r="Z1420" s="11">
        <v>0</v>
      </c>
      <c r="AA1420" s="11">
        <v>0</v>
      </c>
      <c r="AB1420" s="11">
        <v>0</v>
      </c>
      <c r="AC1420" s="11">
        <v>0</v>
      </c>
      <c r="AD1420" s="11">
        <v>15</v>
      </c>
      <c r="AE1420" s="11">
        <v>1</v>
      </c>
      <c r="AF1420" s="11" t="s">
        <v>548</v>
      </c>
      <c r="AG1420" s="6">
        <v>0</v>
      </c>
      <c r="AH1420" s="6">
        <v>0</v>
      </c>
      <c r="AI1420" s="6">
        <v>0</v>
      </c>
      <c r="AJ1420" s="6">
        <v>0</v>
      </c>
      <c r="AK1420" s="11">
        <v>0</v>
      </c>
      <c r="AL1420" s="11">
        <v>0</v>
      </c>
      <c r="AM1420" s="11">
        <v>0</v>
      </c>
      <c r="AN1420" s="11">
        <v>0.5</v>
      </c>
      <c r="AO1420" s="11">
        <v>999999</v>
      </c>
      <c r="AP1420" s="11">
        <v>0.5</v>
      </c>
      <c r="AQ1420" s="11">
        <v>0</v>
      </c>
      <c r="AR1420" s="6">
        <v>0</v>
      </c>
      <c r="AS1420" s="6">
        <v>90105006</v>
      </c>
      <c r="AT1420" s="15" t="s">
        <v>396</v>
      </c>
      <c r="AU1420" s="11" t="s">
        <v>347</v>
      </c>
      <c r="AV1420" s="14">
        <v>10000007</v>
      </c>
      <c r="AW1420" s="14">
        <v>70205003</v>
      </c>
      <c r="AX1420" s="15" t="s">
        <v>228</v>
      </c>
      <c r="AY1420" s="15" t="s">
        <v>258</v>
      </c>
      <c r="AZ1420" s="13">
        <v>0</v>
      </c>
      <c r="BA1420" s="13">
        <v>0</v>
      </c>
      <c r="BB1420" s="34" t="s">
        <v>632</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70205007</v>
      </c>
      <c r="D1421" s="12" t="s">
        <v>1939</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v>
      </c>
      <c r="X1421" s="11">
        <v>0</v>
      </c>
      <c r="Y1421" s="11">
        <v>1</v>
      </c>
      <c r="Z1421" s="11">
        <v>0</v>
      </c>
      <c r="AA1421" s="11">
        <v>0</v>
      </c>
      <c r="AB1421" s="11">
        <v>0</v>
      </c>
      <c r="AC1421" s="11">
        <v>0</v>
      </c>
      <c r="AD1421" s="11">
        <v>15</v>
      </c>
      <c r="AE1421" s="11">
        <v>1</v>
      </c>
      <c r="AF1421" s="11" t="s">
        <v>548</v>
      </c>
      <c r="AG1421" s="6">
        <v>0</v>
      </c>
      <c r="AH1421" s="6">
        <v>0</v>
      </c>
      <c r="AI1421" s="6">
        <v>0</v>
      </c>
      <c r="AJ1421" s="6">
        <v>0</v>
      </c>
      <c r="AK1421" s="11">
        <v>0</v>
      </c>
      <c r="AL1421" s="11">
        <v>0</v>
      </c>
      <c r="AM1421" s="11">
        <v>0</v>
      </c>
      <c r="AN1421" s="11">
        <v>0.5</v>
      </c>
      <c r="AO1421" s="11">
        <v>999999</v>
      </c>
      <c r="AP1421" s="11">
        <v>0.5</v>
      </c>
      <c r="AQ1421" s="11">
        <v>0</v>
      </c>
      <c r="AR1421" s="6">
        <v>0</v>
      </c>
      <c r="AS1421" s="6">
        <v>90205007</v>
      </c>
      <c r="AT1421" s="15" t="s">
        <v>396</v>
      </c>
      <c r="AU1421" s="11" t="s">
        <v>347</v>
      </c>
      <c r="AV1421" s="14">
        <v>10000007</v>
      </c>
      <c r="AW1421" s="14">
        <v>70205001</v>
      </c>
      <c r="AX1421" s="15" t="s">
        <v>228</v>
      </c>
      <c r="AY1421" s="15" t="s">
        <v>258</v>
      </c>
      <c r="AZ1421" s="13">
        <v>0</v>
      </c>
      <c r="BA1421" s="13">
        <v>0</v>
      </c>
      <c r="BB1421" s="34"/>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70301001</v>
      </c>
      <c r="D1422" s="12" t="s">
        <v>1940</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1</v>
      </c>
      <c r="Z1422" s="11">
        <v>0</v>
      </c>
      <c r="AA1422" s="11">
        <v>0</v>
      </c>
      <c r="AB1422" s="11">
        <v>0</v>
      </c>
      <c r="AC1422" s="11">
        <v>0</v>
      </c>
      <c r="AD1422" s="11">
        <v>15</v>
      </c>
      <c r="AE1422" s="11">
        <v>1</v>
      </c>
      <c r="AF1422" s="11" t="s">
        <v>390</v>
      </c>
      <c r="AG1422" s="6">
        <v>0</v>
      </c>
      <c r="AH1422" s="6">
        <v>1</v>
      </c>
      <c r="AI1422" s="6">
        <v>0</v>
      </c>
      <c r="AJ1422" s="6">
        <v>3</v>
      </c>
      <c r="AK1422" s="11">
        <v>0</v>
      </c>
      <c r="AL1422" s="11">
        <v>0</v>
      </c>
      <c r="AM1422" s="11">
        <v>0</v>
      </c>
      <c r="AN1422" s="11">
        <v>3</v>
      </c>
      <c r="AO1422" s="11">
        <v>5000</v>
      </c>
      <c r="AP1422" s="11">
        <v>2.5</v>
      </c>
      <c r="AQ1422" s="11">
        <v>0</v>
      </c>
      <c r="AR1422" s="6">
        <v>0</v>
      </c>
      <c r="AS1422" s="11" t="s">
        <v>424</v>
      </c>
      <c r="AT1422" s="15" t="s">
        <v>396</v>
      </c>
      <c r="AU1422" s="11" t="s">
        <v>347</v>
      </c>
      <c r="AV1422" s="14">
        <v>10000007</v>
      </c>
      <c r="AW1422" s="14">
        <v>70301001</v>
      </c>
      <c r="AX1422" s="12" t="s">
        <v>158</v>
      </c>
      <c r="AY1422" s="11">
        <v>0</v>
      </c>
      <c r="AZ1422" s="13">
        <v>0</v>
      </c>
      <c r="BA1422" s="13">
        <v>0</v>
      </c>
      <c r="BB1422" s="34" t="s">
        <v>1941</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70301002</v>
      </c>
      <c r="D1423" s="12" t="s">
        <v>1942</v>
      </c>
      <c r="E1423" s="11">
        <v>1</v>
      </c>
      <c r="F1423" s="11">
        <v>60010300</v>
      </c>
      <c r="G1423" s="14">
        <v>0</v>
      </c>
      <c r="H1423" s="13">
        <v>0</v>
      </c>
      <c r="I1423" s="14">
        <v>1</v>
      </c>
      <c r="J1423" s="14">
        <v>0</v>
      </c>
      <c r="K1423" s="14">
        <v>0</v>
      </c>
      <c r="L1423" s="11">
        <v>0</v>
      </c>
      <c r="M1423" s="11">
        <v>0</v>
      </c>
      <c r="N1423" s="11">
        <v>2</v>
      </c>
      <c r="O1423" s="11">
        <v>2</v>
      </c>
      <c r="P1423" s="11">
        <v>0.8</v>
      </c>
      <c r="Q1423" s="11">
        <v>0</v>
      </c>
      <c r="R1423" s="6">
        <v>0</v>
      </c>
      <c r="S1423" s="11">
        <v>0</v>
      </c>
      <c r="T1423" s="11">
        <v>1</v>
      </c>
      <c r="U1423" s="11">
        <v>2</v>
      </c>
      <c r="V1423" s="11">
        <v>0</v>
      </c>
      <c r="W1423" s="11">
        <v>0</v>
      </c>
      <c r="X1423" s="11">
        <v>0</v>
      </c>
      <c r="Y1423" s="11">
        <v>0</v>
      </c>
      <c r="Z1423" s="11">
        <v>0</v>
      </c>
      <c r="AA1423" s="11">
        <v>0</v>
      </c>
      <c r="AB1423" s="11">
        <v>0</v>
      </c>
      <c r="AC1423" s="11">
        <v>0</v>
      </c>
      <c r="AD1423" s="11">
        <v>20</v>
      </c>
      <c r="AE1423" s="11">
        <v>0</v>
      </c>
      <c r="AF1423" s="11">
        <v>0</v>
      </c>
      <c r="AG1423" s="6">
        <v>2</v>
      </c>
      <c r="AH1423" s="6">
        <v>2</v>
      </c>
      <c r="AI1423" s="6">
        <v>0</v>
      </c>
      <c r="AJ1423" s="6">
        <v>1.5</v>
      </c>
      <c r="AK1423" s="11">
        <v>0</v>
      </c>
      <c r="AL1423" s="11">
        <v>0</v>
      </c>
      <c r="AM1423" s="11">
        <v>0</v>
      </c>
      <c r="AN1423" s="11">
        <v>1</v>
      </c>
      <c r="AO1423" s="11">
        <v>3000</v>
      </c>
      <c r="AP1423" s="11">
        <v>0.5</v>
      </c>
      <c r="AQ1423" s="11">
        <v>0</v>
      </c>
      <c r="AR1423" s="6">
        <v>0</v>
      </c>
      <c r="AS1423" s="11" t="s">
        <v>156</v>
      </c>
      <c r="AT1423" s="15" t="s">
        <v>157</v>
      </c>
      <c r="AU1423" s="11" t="s">
        <v>354</v>
      </c>
      <c r="AV1423" s="14">
        <v>0</v>
      </c>
      <c r="AW1423" s="14">
        <v>0</v>
      </c>
      <c r="AX1423" s="12" t="s">
        <v>342</v>
      </c>
      <c r="AY1423" s="11" t="s">
        <v>1943</v>
      </c>
      <c r="AZ1423" s="13">
        <v>0</v>
      </c>
      <c r="BA1423" s="13">
        <v>0</v>
      </c>
      <c r="BB1423" s="34" t="s">
        <v>1944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70301003</v>
      </c>
      <c r="D1424" s="12" t="s">
        <v>661</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12</v>
      </c>
      <c r="AE1424" s="11">
        <v>1</v>
      </c>
      <c r="AF1424" s="11">
        <v>3</v>
      </c>
      <c r="AG1424" s="6">
        <v>6</v>
      </c>
      <c r="AH1424" s="6">
        <v>1</v>
      </c>
      <c r="AI1424" s="6">
        <v>0</v>
      </c>
      <c r="AJ1424" s="6">
        <v>1.5</v>
      </c>
      <c r="AK1424" s="11">
        <v>0</v>
      </c>
      <c r="AL1424" s="11">
        <v>0</v>
      </c>
      <c r="AM1424" s="11">
        <v>0</v>
      </c>
      <c r="AN1424" s="11">
        <v>3</v>
      </c>
      <c r="AO1424" s="11">
        <v>5000</v>
      </c>
      <c r="AP1424" s="11">
        <v>3</v>
      </c>
      <c r="AQ1424" s="11">
        <v>0</v>
      </c>
      <c r="AR1424" s="6">
        <v>0</v>
      </c>
      <c r="AS1424" s="11">
        <v>80001030</v>
      </c>
      <c r="AT1424" s="15" t="s">
        <v>195</v>
      </c>
      <c r="AU1424" s="11" t="s">
        <v>347</v>
      </c>
      <c r="AV1424" s="14">
        <v>10000007</v>
      </c>
      <c r="AW1424" s="14">
        <v>70301003</v>
      </c>
      <c r="AX1424" s="12" t="s">
        <v>158</v>
      </c>
      <c r="AY1424" s="11" t="s">
        <v>1945</v>
      </c>
      <c r="AZ1424" s="13">
        <v>0</v>
      </c>
      <c r="BA1424" s="13">
        <v>0</v>
      </c>
      <c r="BB1424" s="34" t="s">
        <v>1946</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70301004</v>
      </c>
      <c r="D1425" s="15" t="s">
        <v>1947</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7</v>
      </c>
      <c r="AH1425" s="6">
        <v>0</v>
      </c>
      <c r="AI1425" s="6">
        <v>0</v>
      </c>
      <c r="AJ1425" s="6">
        <v>0</v>
      </c>
      <c r="AK1425" s="14">
        <v>0</v>
      </c>
      <c r="AL1425" s="14">
        <v>0</v>
      </c>
      <c r="AM1425" s="14">
        <v>0</v>
      </c>
      <c r="AN1425" s="14">
        <v>0</v>
      </c>
      <c r="AO1425" s="14">
        <v>1000</v>
      </c>
      <c r="AP1425" s="14">
        <v>0</v>
      </c>
      <c r="AQ1425" s="14">
        <v>0</v>
      </c>
      <c r="AR1425" s="6">
        <v>0</v>
      </c>
      <c r="AS1425" s="14" t="s">
        <v>1948</v>
      </c>
      <c r="AT1425" s="15" t="s">
        <v>157</v>
      </c>
      <c r="AU1425" s="14" t="s">
        <v>245</v>
      </c>
      <c r="AV1425" s="14">
        <v>0</v>
      </c>
      <c r="AW1425" s="14">
        <v>0</v>
      </c>
      <c r="AX1425" s="15" t="s">
        <v>158</v>
      </c>
      <c r="AY1425" s="15" t="s">
        <v>156</v>
      </c>
      <c r="AZ1425" s="13">
        <v>0</v>
      </c>
      <c r="BA1425" s="13">
        <v>0</v>
      </c>
      <c r="BB1425" s="68" t="s">
        <v>1949</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70301005</v>
      </c>
      <c r="D1426" s="15" t="s">
        <v>1950</v>
      </c>
      <c r="E1426" s="14">
        <v>1</v>
      </c>
      <c r="F1426" s="14">
        <v>60010500</v>
      </c>
      <c r="G1426" s="14">
        <v>0</v>
      </c>
      <c r="H1426" s="13">
        <v>0</v>
      </c>
      <c r="I1426" s="14">
        <v>1</v>
      </c>
      <c r="J1426" s="14">
        <v>0</v>
      </c>
      <c r="K1426" s="14">
        <v>0</v>
      </c>
      <c r="L1426" s="14">
        <v>0</v>
      </c>
      <c r="M1426" s="14">
        <v>0</v>
      </c>
      <c r="N1426" s="11">
        <v>2</v>
      </c>
      <c r="O1426" s="14">
        <v>0</v>
      </c>
      <c r="P1426" s="14">
        <v>0</v>
      </c>
      <c r="Q1426" s="14">
        <v>0</v>
      </c>
      <c r="R1426" s="6">
        <v>0</v>
      </c>
      <c r="S1426" s="13">
        <v>0</v>
      </c>
      <c r="T1426" s="11">
        <v>1</v>
      </c>
      <c r="U1426" s="14">
        <v>1</v>
      </c>
      <c r="V1426" s="14">
        <v>0</v>
      </c>
      <c r="W1426" s="14">
        <v>1</v>
      </c>
      <c r="X1426" s="14">
        <v>0</v>
      </c>
      <c r="Y1426" s="14">
        <v>0</v>
      </c>
      <c r="Z1426" s="14">
        <v>0</v>
      </c>
      <c r="AA1426" s="14">
        <v>0</v>
      </c>
      <c r="AB1426" s="11">
        <v>0</v>
      </c>
      <c r="AC1426" s="14">
        <v>0</v>
      </c>
      <c r="AD1426" s="14">
        <v>1</v>
      </c>
      <c r="AE1426" s="14">
        <v>0</v>
      </c>
      <c r="AF1426" s="14">
        <v>0</v>
      </c>
      <c r="AG1426" s="6">
        <v>7</v>
      </c>
      <c r="AH1426" s="6">
        <v>0</v>
      </c>
      <c r="AI1426" s="6">
        <v>0</v>
      </c>
      <c r="AJ1426" s="6">
        <v>0</v>
      </c>
      <c r="AK1426" s="14">
        <v>0</v>
      </c>
      <c r="AL1426" s="14">
        <v>0</v>
      </c>
      <c r="AM1426" s="14">
        <v>0</v>
      </c>
      <c r="AN1426" s="14">
        <v>0</v>
      </c>
      <c r="AO1426" s="14">
        <v>1000</v>
      </c>
      <c r="AP1426" s="14">
        <v>0.5</v>
      </c>
      <c r="AQ1426" s="14">
        <v>10</v>
      </c>
      <c r="AR1426" s="6">
        <v>0</v>
      </c>
      <c r="AS1426" s="14" t="s">
        <v>1951</v>
      </c>
      <c r="AT1426" s="15" t="s">
        <v>477</v>
      </c>
      <c r="AU1426" s="14">
        <v>0</v>
      </c>
      <c r="AV1426" s="14">
        <v>10000011</v>
      </c>
      <c r="AW1426" s="14">
        <v>50000001</v>
      </c>
      <c r="AX1426" s="15" t="s">
        <v>191</v>
      </c>
      <c r="AY1426" s="15" t="s">
        <v>156</v>
      </c>
      <c r="AZ1426" s="13">
        <v>0</v>
      </c>
      <c r="BA1426" s="13">
        <v>0</v>
      </c>
      <c r="BB1426" s="68" t="s">
        <v>1952</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19.5" customHeight="1">
      <c r="C1427" s="14">
        <v>70302001</v>
      </c>
      <c r="D1427" s="12" t="s">
        <v>642</v>
      </c>
      <c r="E1427" s="14">
        <v>1</v>
      </c>
      <c r="F1427" s="11">
        <v>60010100</v>
      </c>
      <c r="G1427" s="14">
        <v>0</v>
      </c>
      <c r="H1427" s="13">
        <v>0</v>
      </c>
      <c r="I1427" s="14">
        <v>1</v>
      </c>
      <c r="J1427" s="14">
        <v>0</v>
      </c>
      <c r="K1427" s="14">
        <v>0</v>
      </c>
      <c r="L1427" s="11">
        <v>0</v>
      </c>
      <c r="M1427" s="11">
        <v>0</v>
      </c>
      <c r="N1427" s="11">
        <v>2</v>
      </c>
      <c r="O1427" s="11">
        <v>1</v>
      </c>
      <c r="P1427" s="11">
        <v>0.5</v>
      </c>
      <c r="Q1427" s="11">
        <v>0</v>
      </c>
      <c r="R1427" s="6">
        <v>0</v>
      </c>
      <c r="S1427" s="11">
        <v>0</v>
      </c>
      <c r="T1427" s="11">
        <v>1</v>
      </c>
      <c r="U1427" s="11">
        <v>2</v>
      </c>
      <c r="V1427" s="11">
        <v>0</v>
      </c>
      <c r="W1427" s="11">
        <v>1</v>
      </c>
      <c r="X1427" s="11">
        <v>0</v>
      </c>
      <c r="Y1427" s="11">
        <v>1</v>
      </c>
      <c r="Z1427" s="11">
        <v>0</v>
      </c>
      <c r="AA1427" s="11">
        <v>0</v>
      </c>
      <c r="AB1427" s="11">
        <v>0</v>
      </c>
      <c r="AC1427" s="11">
        <v>0</v>
      </c>
      <c r="AD1427" s="11">
        <v>10</v>
      </c>
      <c r="AE1427" s="11">
        <v>1</v>
      </c>
      <c r="AF1427" s="11" t="s">
        <v>548</v>
      </c>
      <c r="AG1427" s="6">
        <v>0</v>
      </c>
      <c r="AH1427" s="6">
        <v>0</v>
      </c>
      <c r="AI1427" s="6">
        <v>0</v>
      </c>
      <c r="AJ1427" s="6">
        <v>0</v>
      </c>
      <c r="AK1427" s="11">
        <v>0</v>
      </c>
      <c r="AL1427" s="11">
        <v>0</v>
      </c>
      <c r="AM1427" s="11">
        <v>0</v>
      </c>
      <c r="AN1427" s="11">
        <v>0.5</v>
      </c>
      <c r="AO1427" s="11">
        <v>999999</v>
      </c>
      <c r="AP1427" s="11">
        <v>0.5</v>
      </c>
      <c r="AQ1427" s="11">
        <v>0</v>
      </c>
      <c r="AR1427" s="6">
        <v>0</v>
      </c>
      <c r="AS1427" s="223" t="s">
        <v>643</v>
      </c>
      <c r="AT1427" s="15" t="s">
        <v>195</v>
      </c>
      <c r="AU1427" s="11" t="s">
        <v>347</v>
      </c>
      <c r="AV1427" s="14">
        <v>10000007</v>
      </c>
      <c r="AW1427" s="14">
        <v>70302001</v>
      </c>
      <c r="AX1427" s="15" t="s">
        <v>228</v>
      </c>
      <c r="AY1427" s="15" t="s">
        <v>258</v>
      </c>
      <c r="AZ1427" s="13">
        <v>0</v>
      </c>
      <c r="BA1427" s="13">
        <v>0</v>
      </c>
      <c r="BB1427" s="34" t="s">
        <v>644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70302002</v>
      </c>
      <c r="D1428" s="15" t="s">
        <v>645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30</v>
      </c>
      <c r="AE1428" s="14">
        <v>0</v>
      </c>
      <c r="AF1428" s="14">
        <v>0</v>
      </c>
      <c r="AG1428" s="6">
        <v>8</v>
      </c>
      <c r="AH1428" s="6">
        <v>0</v>
      </c>
      <c r="AI1428" s="6">
        <v>0</v>
      </c>
      <c r="AJ1428" s="6">
        <v>0</v>
      </c>
      <c r="AK1428" s="14">
        <v>0</v>
      </c>
      <c r="AL1428" s="14">
        <v>0</v>
      </c>
      <c r="AM1428" s="14">
        <v>0</v>
      </c>
      <c r="AN1428" s="14">
        <v>0</v>
      </c>
      <c r="AO1428" s="14">
        <v>1000</v>
      </c>
      <c r="AP1428" s="14">
        <v>0</v>
      </c>
      <c r="AQ1428" s="14">
        <v>0</v>
      </c>
      <c r="AR1428" s="6">
        <v>90301006</v>
      </c>
      <c r="AS1428" s="14" t="s">
        <v>156</v>
      </c>
      <c r="AT1428" s="15" t="s">
        <v>157</v>
      </c>
      <c r="AU1428" s="14" t="s">
        <v>245</v>
      </c>
      <c r="AV1428" s="14">
        <v>0</v>
      </c>
      <c r="AW1428" s="14">
        <v>0</v>
      </c>
      <c r="AX1428" s="15" t="s">
        <v>158</v>
      </c>
      <c r="AY1428" s="15" t="s">
        <v>156</v>
      </c>
      <c r="AZ1428" s="13">
        <v>0</v>
      </c>
      <c r="BA1428" s="13">
        <v>0</v>
      </c>
      <c r="BB1428" s="68" t="s">
        <v>1923</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70302003</v>
      </c>
      <c r="D1429" s="12" t="s">
        <v>726</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2</v>
      </c>
      <c r="AF1429" s="11" t="s">
        <v>165</v>
      </c>
      <c r="AG1429" s="6">
        <v>0</v>
      </c>
      <c r="AH1429" s="6">
        <v>2</v>
      </c>
      <c r="AI1429" s="6">
        <v>0</v>
      </c>
      <c r="AJ1429" s="6">
        <v>1.5</v>
      </c>
      <c r="AK1429" s="11">
        <v>0</v>
      </c>
      <c r="AL1429" s="11">
        <v>0</v>
      </c>
      <c r="AM1429" s="11">
        <v>0</v>
      </c>
      <c r="AN1429" s="11">
        <v>1.5</v>
      </c>
      <c r="AO1429" s="11">
        <v>10000</v>
      </c>
      <c r="AP1429" s="11">
        <v>1</v>
      </c>
      <c r="AQ1429" s="11">
        <v>5</v>
      </c>
      <c r="AR1429" s="6">
        <v>0</v>
      </c>
      <c r="AS1429" s="11" t="s">
        <v>156</v>
      </c>
      <c r="AT1429" s="15" t="s">
        <v>396</v>
      </c>
      <c r="AU1429" s="11" t="s">
        <v>347</v>
      </c>
      <c r="AV1429" s="14">
        <v>10000007</v>
      </c>
      <c r="AW1429" s="14">
        <v>70302003</v>
      </c>
      <c r="AX1429" s="15" t="s">
        <v>378</v>
      </c>
      <c r="AY1429" s="11">
        <v>0</v>
      </c>
      <c r="AZ1429" s="13">
        <v>0</v>
      </c>
      <c r="BA1429" s="13">
        <v>0</v>
      </c>
      <c r="BB1429" s="34" t="s">
        <v>1246</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70302004</v>
      </c>
      <c r="D1430" s="12" t="s">
        <v>649</v>
      </c>
      <c r="E1430" s="14">
        <v>1</v>
      </c>
      <c r="F1430" s="11">
        <v>60010100</v>
      </c>
      <c r="G1430" s="14">
        <v>0</v>
      </c>
      <c r="H1430" s="13">
        <v>0</v>
      </c>
      <c r="I1430" s="14">
        <v>1</v>
      </c>
      <c r="J1430" s="14">
        <v>0</v>
      </c>
      <c r="K1430" s="14">
        <v>0</v>
      </c>
      <c r="L1430" s="11">
        <v>0</v>
      </c>
      <c r="M1430" s="11">
        <v>0</v>
      </c>
      <c r="N1430" s="11">
        <v>2</v>
      </c>
      <c r="O1430" s="11">
        <v>1</v>
      </c>
      <c r="P1430" s="11">
        <v>0.5</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156</v>
      </c>
      <c r="AT1430" s="15" t="s">
        <v>212</v>
      </c>
      <c r="AU1430" s="11" t="s">
        <v>347</v>
      </c>
      <c r="AV1430" s="14">
        <v>10000007</v>
      </c>
      <c r="AW1430" s="14">
        <v>70302004</v>
      </c>
      <c r="AX1430" s="12" t="s">
        <v>158</v>
      </c>
      <c r="AY1430" s="11" t="s">
        <v>1953</v>
      </c>
      <c r="AZ1430" s="13">
        <v>0</v>
      </c>
      <c r="BA1430" s="13">
        <v>0</v>
      </c>
      <c r="BB1430" s="34" t="s">
        <v>1924</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70303001</v>
      </c>
      <c r="D1431" s="12" t="s">
        <v>673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156</v>
      </c>
      <c r="AT1431" s="15" t="s">
        <v>157</v>
      </c>
      <c r="AU1431" s="11" t="s">
        <v>354</v>
      </c>
      <c r="AV1431" s="14">
        <v>0</v>
      </c>
      <c r="AW1431" s="14">
        <v>0</v>
      </c>
      <c r="AX1431" s="12" t="s">
        <v>342</v>
      </c>
      <c r="AY1431" s="11" t="s">
        <v>1954</v>
      </c>
      <c r="AZ1431" s="13">
        <v>0</v>
      </c>
      <c r="BA1431" s="13">
        <v>0</v>
      </c>
      <c r="BB1431" s="34" t="s">
        <v>675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70303002</v>
      </c>
      <c r="D1432" s="12" t="s">
        <v>676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12</v>
      </c>
      <c r="AE1432" s="11">
        <v>1</v>
      </c>
      <c r="AF1432" s="11" t="s">
        <v>390</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212</v>
      </c>
      <c r="AU1432" s="11" t="s">
        <v>347</v>
      </c>
      <c r="AV1432" s="14">
        <v>10000007</v>
      </c>
      <c r="AW1432" s="14">
        <v>70204001</v>
      </c>
      <c r="AX1432" s="12" t="s">
        <v>158</v>
      </c>
      <c r="AY1432" s="11">
        <v>0</v>
      </c>
      <c r="AZ1432" s="13">
        <v>0</v>
      </c>
      <c r="BA1432" s="13">
        <v>0</v>
      </c>
      <c r="BB1432" s="34" t="s">
        <v>677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70303003</v>
      </c>
      <c r="D1433" s="12" t="s">
        <v>598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347</v>
      </c>
      <c r="AV1433" s="14">
        <v>10000007</v>
      </c>
      <c r="AW1433" s="14">
        <v>70204002</v>
      </c>
      <c r="AX1433" s="12" t="s">
        <v>158</v>
      </c>
      <c r="AY1433" s="11" t="s">
        <v>1955</v>
      </c>
      <c r="AZ1433" s="13">
        <v>0</v>
      </c>
      <c r="BA1433" s="13">
        <v>0</v>
      </c>
      <c r="BB1433" s="34" t="s">
        <v>679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70303004</v>
      </c>
      <c r="D1434" s="12" t="s">
        <v>601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396</v>
      </c>
      <c r="AU1434" s="11" t="s">
        <v>347</v>
      </c>
      <c r="AV1434" s="14">
        <v>10000007</v>
      </c>
      <c r="AW1434" s="14">
        <v>70204003</v>
      </c>
      <c r="AX1434" s="12" t="s">
        <v>158</v>
      </c>
      <c r="AY1434" s="11" t="s">
        <v>1934</v>
      </c>
      <c r="AZ1434" s="13">
        <v>0</v>
      </c>
      <c r="BA1434" s="13">
        <v>0</v>
      </c>
      <c r="BB1434" s="34" t="s">
        <v>681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70304001</v>
      </c>
      <c r="D1435" s="12" t="s">
        <v>1956</v>
      </c>
      <c r="E1435" s="11">
        <v>1</v>
      </c>
      <c r="F1435" s="11">
        <v>60010300</v>
      </c>
      <c r="G1435" s="14">
        <v>0</v>
      </c>
      <c r="H1435" s="13">
        <v>0</v>
      </c>
      <c r="I1435" s="14">
        <v>1</v>
      </c>
      <c r="J1435" s="14">
        <v>0</v>
      </c>
      <c r="K1435" s="14">
        <v>0</v>
      </c>
      <c r="L1435" s="11">
        <v>0</v>
      </c>
      <c r="M1435" s="11">
        <v>0</v>
      </c>
      <c r="N1435" s="11">
        <v>2</v>
      </c>
      <c r="O1435" s="11">
        <v>2</v>
      </c>
      <c r="P1435" s="11">
        <v>0.8</v>
      </c>
      <c r="Q1435" s="11">
        <v>0</v>
      </c>
      <c r="R1435" s="6">
        <v>0</v>
      </c>
      <c r="S1435" s="11">
        <v>0</v>
      </c>
      <c r="T1435" s="11">
        <v>1</v>
      </c>
      <c r="U1435" s="11">
        <v>2</v>
      </c>
      <c r="V1435" s="11">
        <v>0</v>
      </c>
      <c r="W1435" s="11">
        <v>0</v>
      </c>
      <c r="X1435" s="11">
        <v>0</v>
      </c>
      <c r="Y1435" s="11">
        <v>0</v>
      </c>
      <c r="Z1435" s="11">
        <v>0</v>
      </c>
      <c r="AA1435" s="11">
        <v>0</v>
      </c>
      <c r="AB1435" s="11">
        <v>0</v>
      </c>
      <c r="AC1435" s="11">
        <v>0</v>
      </c>
      <c r="AD1435" s="11">
        <v>20</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156</v>
      </c>
      <c r="AT1435" s="15" t="s">
        <v>157</v>
      </c>
      <c r="AU1435" s="11" t="s">
        <v>354</v>
      </c>
      <c r="AV1435" s="14">
        <v>0</v>
      </c>
      <c r="AW1435" s="14">
        <v>0</v>
      </c>
      <c r="AX1435" s="12" t="s">
        <v>342</v>
      </c>
      <c r="AY1435" s="11" t="s">
        <v>1957</v>
      </c>
      <c r="AZ1435" s="13">
        <v>0</v>
      </c>
      <c r="BA1435" s="13">
        <v>0</v>
      </c>
      <c r="BB1435" s="34" t="s">
        <v>1958</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70304002</v>
      </c>
      <c r="D1436" s="15" t="s">
        <v>479</v>
      </c>
      <c r="E1436" s="14">
        <v>1</v>
      </c>
      <c r="F1436" s="14">
        <v>60010500</v>
      </c>
      <c r="G1436" s="14">
        <v>0</v>
      </c>
      <c r="H1436" s="13">
        <v>0</v>
      </c>
      <c r="I1436" s="14">
        <v>1</v>
      </c>
      <c r="J1436" s="14">
        <v>0</v>
      </c>
      <c r="K1436" s="14">
        <v>0</v>
      </c>
      <c r="L1436" s="14">
        <v>0</v>
      </c>
      <c r="M1436" s="14">
        <v>0</v>
      </c>
      <c r="N1436" s="11">
        <v>2</v>
      </c>
      <c r="O1436" s="14">
        <v>1</v>
      </c>
      <c r="P1436" s="14">
        <v>0.05</v>
      </c>
      <c r="Q1436" s="14">
        <v>0</v>
      </c>
      <c r="R1436" s="6">
        <v>0</v>
      </c>
      <c r="S1436" s="13">
        <v>0</v>
      </c>
      <c r="T1436" s="11">
        <v>1</v>
      </c>
      <c r="U1436" s="14">
        <v>1</v>
      </c>
      <c r="V1436" s="14">
        <v>0</v>
      </c>
      <c r="W1436" s="14">
        <v>2</v>
      </c>
      <c r="X1436" s="14">
        <v>0</v>
      </c>
      <c r="Y1436" s="14">
        <v>0</v>
      </c>
      <c r="Z1436" s="14">
        <v>0</v>
      </c>
      <c r="AA1436" s="14">
        <v>0</v>
      </c>
      <c r="AB1436" s="11">
        <v>0</v>
      </c>
      <c r="AC1436" s="14">
        <v>0</v>
      </c>
      <c r="AD1436" s="14">
        <v>10</v>
      </c>
      <c r="AE1436" s="14">
        <v>0</v>
      </c>
      <c r="AF1436" s="14">
        <v>0</v>
      </c>
      <c r="AG1436" s="6">
        <v>7</v>
      </c>
      <c r="AH1436" s="6">
        <v>0</v>
      </c>
      <c r="AI1436" s="6">
        <v>0</v>
      </c>
      <c r="AJ1436" s="6">
        <v>0</v>
      </c>
      <c r="AK1436" s="14">
        <v>0</v>
      </c>
      <c r="AL1436" s="14">
        <v>0</v>
      </c>
      <c r="AM1436" s="14">
        <v>0</v>
      </c>
      <c r="AN1436" s="14">
        <v>0</v>
      </c>
      <c r="AO1436" s="14">
        <v>1000</v>
      </c>
      <c r="AP1436" s="14">
        <v>0.5</v>
      </c>
      <c r="AQ1436" s="14">
        <v>0</v>
      </c>
      <c r="AR1436" s="6">
        <v>0</v>
      </c>
      <c r="AS1436" s="14" t="s">
        <v>424</v>
      </c>
      <c r="AT1436" s="15" t="s">
        <v>477</v>
      </c>
      <c r="AU1436" s="14">
        <v>0</v>
      </c>
      <c r="AV1436" s="14">
        <v>10007001</v>
      </c>
      <c r="AW1436" s="14">
        <v>0</v>
      </c>
      <c r="AX1436" s="15" t="s">
        <v>158</v>
      </c>
      <c r="AY1436" s="15" t="s">
        <v>156</v>
      </c>
      <c r="AZ1436" s="13">
        <v>0</v>
      </c>
      <c r="BA1436" s="13">
        <v>0</v>
      </c>
      <c r="BB1436" s="68" t="s">
        <v>480</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70304003</v>
      </c>
      <c r="D1437" s="12" t="s">
        <v>481</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165</v>
      </c>
      <c r="AG1437" s="6">
        <v>0</v>
      </c>
      <c r="AH1437" s="6">
        <v>0</v>
      </c>
      <c r="AI1437" s="6">
        <v>0</v>
      </c>
      <c r="AJ1437" s="6">
        <v>1.5</v>
      </c>
      <c r="AK1437" s="11">
        <v>0</v>
      </c>
      <c r="AL1437" s="11">
        <v>0</v>
      </c>
      <c r="AM1437" s="11">
        <v>0</v>
      </c>
      <c r="AN1437" s="11">
        <v>1</v>
      </c>
      <c r="AO1437" s="11">
        <v>5000</v>
      </c>
      <c r="AP1437" s="11">
        <v>0.5</v>
      </c>
      <c r="AQ1437" s="11">
        <v>0</v>
      </c>
      <c r="AR1437" s="6">
        <v>0</v>
      </c>
      <c r="AS1437" s="11" t="s">
        <v>156</v>
      </c>
      <c r="AT1437" s="15" t="s">
        <v>396</v>
      </c>
      <c r="AU1437" s="11" t="s">
        <v>347</v>
      </c>
      <c r="AV1437" s="14">
        <v>10000007</v>
      </c>
      <c r="AW1437" s="14">
        <v>70201001</v>
      </c>
      <c r="AX1437" s="12" t="s">
        <v>158</v>
      </c>
      <c r="AY1437" s="11">
        <v>0</v>
      </c>
      <c r="AZ1437" s="13">
        <v>0</v>
      </c>
      <c r="BA1437" s="13">
        <v>0</v>
      </c>
      <c r="BB1437" s="34" t="s">
        <v>482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70304004</v>
      </c>
      <c r="D1438" s="15" t="s">
        <v>1921</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99999</v>
      </c>
      <c r="AE1438" s="14">
        <v>0</v>
      </c>
      <c r="AF1438" s="14">
        <v>0</v>
      </c>
      <c r="AG1438" s="6">
        <v>2</v>
      </c>
      <c r="AH1438" s="6">
        <v>0</v>
      </c>
      <c r="AI1438" s="6">
        <v>0</v>
      </c>
      <c r="AJ1438" s="6">
        <v>0</v>
      </c>
      <c r="AK1438" s="14">
        <v>0</v>
      </c>
      <c r="AL1438" s="14">
        <v>0</v>
      </c>
      <c r="AM1438" s="14">
        <v>0</v>
      </c>
      <c r="AN1438" s="14">
        <v>0</v>
      </c>
      <c r="AO1438" s="14">
        <v>1000</v>
      </c>
      <c r="AP1438" s="14">
        <v>0</v>
      </c>
      <c r="AQ1438" s="14">
        <v>0</v>
      </c>
      <c r="AR1438" s="6" t="s">
        <v>484</v>
      </c>
      <c r="AS1438" s="14" t="s">
        <v>156</v>
      </c>
      <c r="AT1438" s="15" t="s">
        <v>157</v>
      </c>
      <c r="AU1438" s="14" t="s">
        <v>245</v>
      </c>
      <c r="AV1438" s="14">
        <v>0</v>
      </c>
      <c r="AW1438" s="14">
        <v>0</v>
      </c>
      <c r="AX1438" s="15" t="s">
        <v>158</v>
      </c>
      <c r="AY1438" s="15" t="s">
        <v>156</v>
      </c>
      <c r="AZ1438" s="13">
        <v>0</v>
      </c>
      <c r="BA1438" s="13">
        <v>0</v>
      </c>
      <c r="BB1438" s="68" t="s">
        <v>485</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70304005</v>
      </c>
      <c r="D1439" s="15" t="s">
        <v>486</v>
      </c>
      <c r="E1439" s="14">
        <v>1</v>
      </c>
      <c r="F1439" s="14">
        <v>60010500</v>
      </c>
      <c r="G1439" s="14">
        <v>0</v>
      </c>
      <c r="H1439" s="13">
        <v>0</v>
      </c>
      <c r="I1439" s="14">
        <v>1</v>
      </c>
      <c r="J1439" s="14">
        <v>0</v>
      </c>
      <c r="K1439" s="14">
        <v>0</v>
      </c>
      <c r="L1439" s="14">
        <v>0</v>
      </c>
      <c r="M1439" s="14">
        <v>0</v>
      </c>
      <c r="N1439" s="11">
        <v>2</v>
      </c>
      <c r="O1439" s="14">
        <v>2</v>
      </c>
      <c r="P1439" s="14">
        <v>1</v>
      </c>
      <c r="Q1439" s="14">
        <v>0</v>
      </c>
      <c r="R1439" s="6">
        <v>0</v>
      </c>
      <c r="S1439" s="13">
        <v>0</v>
      </c>
      <c r="T1439" s="11">
        <v>1</v>
      </c>
      <c r="U1439" s="14">
        <v>2</v>
      </c>
      <c r="V1439" s="14">
        <v>0</v>
      </c>
      <c r="W1439" s="14">
        <v>0</v>
      </c>
      <c r="X1439" s="14">
        <v>0</v>
      </c>
      <c r="Y1439" s="14">
        <v>0</v>
      </c>
      <c r="Z1439" s="14">
        <v>0</v>
      </c>
      <c r="AA1439" s="14">
        <v>0</v>
      </c>
      <c r="AB1439" s="11">
        <v>0</v>
      </c>
      <c r="AC1439" s="14">
        <v>0</v>
      </c>
      <c r="AD1439" s="11">
        <v>20</v>
      </c>
      <c r="AE1439" s="14">
        <v>0</v>
      </c>
      <c r="AF1439" s="14">
        <v>0</v>
      </c>
      <c r="AG1439" s="6">
        <v>2</v>
      </c>
      <c r="AH1439" s="6">
        <v>0</v>
      </c>
      <c r="AI1439" s="6">
        <v>0</v>
      </c>
      <c r="AJ1439" s="6">
        <v>0</v>
      </c>
      <c r="AK1439" s="14">
        <v>0</v>
      </c>
      <c r="AL1439" s="14">
        <v>0</v>
      </c>
      <c r="AM1439" s="14">
        <v>0</v>
      </c>
      <c r="AN1439" s="14">
        <v>0</v>
      </c>
      <c r="AO1439" s="14">
        <v>1000</v>
      </c>
      <c r="AP1439" s="14">
        <v>0</v>
      </c>
      <c r="AQ1439" s="14">
        <v>0</v>
      </c>
      <c r="AR1439" s="6">
        <v>90304001</v>
      </c>
      <c r="AS1439" s="14" t="s">
        <v>156</v>
      </c>
      <c r="AT1439" s="15" t="s">
        <v>157</v>
      </c>
      <c r="AU1439" s="14" t="s">
        <v>245</v>
      </c>
      <c r="AV1439" s="14">
        <v>0</v>
      </c>
      <c r="AW1439" s="14">
        <v>0</v>
      </c>
      <c r="AX1439" s="15" t="s">
        <v>158</v>
      </c>
      <c r="AY1439" s="15" t="s">
        <v>156</v>
      </c>
      <c r="AZ1439" s="13">
        <v>0</v>
      </c>
      <c r="BA1439" s="13">
        <v>0</v>
      </c>
      <c r="BB1439" s="68" t="s">
        <v>487</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20.100000000000001" customHeight="1">
      <c r="C1440" s="14">
        <v>70304006</v>
      </c>
      <c r="D1440" s="12" t="s">
        <v>488</v>
      </c>
      <c r="E1440" s="11">
        <v>2</v>
      </c>
      <c r="F1440" s="11">
        <v>61012301</v>
      </c>
      <c r="G1440" s="11">
        <v>0</v>
      </c>
      <c r="H1440" s="13">
        <v>0</v>
      </c>
      <c r="I1440" s="14">
        <v>1</v>
      </c>
      <c r="J1440" s="14">
        <v>0</v>
      </c>
      <c r="K1440" s="14">
        <v>0</v>
      </c>
      <c r="L1440" s="11">
        <v>0</v>
      </c>
      <c r="M1440" s="11">
        <v>0</v>
      </c>
      <c r="N1440" s="11">
        <v>2</v>
      </c>
      <c r="O1440" s="11">
        <v>1</v>
      </c>
      <c r="P1440" s="11">
        <v>0.5</v>
      </c>
      <c r="Q1440" s="11">
        <v>0</v>
      </c>
      <c r="R1440" s="6">
        <v>0</v>
      </c>
      <c r="S1440" s="11">
        <v>0</v>
      </c>
      <c r="T1440" s="11">
        <v>1</v>
      </c>
      <c r="U1440" s="11">
        <v>2</v>
      </c>
      <c r="V1440" s="11">
        <v>0</v>
      </c>
      <c r="W1440" s="11">
        <v>1.4</v>
      </c>
      <c r="X1440" s="11">
        <v>150</v>
      </c>
      <c r="Y1440" s="11">
        <v>1</v>
      </c>
      <c r="Z1440" s="11">
        <v>0</v>
      </c>
      <c r="AA1440" s="11">
        <v>0</v>
      </c>
      <c r="AB1440" s="11">
        <v>0</v>
      </c>
      <c r="AC1440" s="11">
        <v>0</v>
      </c>
      <c r="AD1440" s="11">
        <v>12</v>
      </c>
      <c r="AE1440" s="11">
        <v>2</v>
      </c>
      <c r="AF1440" s="11" t="s">
        <v>165</v>
      </c>
      <c r="AG1440" s="6">
        <v>0</v>
      </c>
      <c r="AH1440" s="6">
        <v>2</v>
      </c>
      <c r="AI1440" s="6">
        <v>0</v>
      </c>
      <c r="AJ1440" s="6">
        <v>1.5</v>
      </c>
      <c r="AK1440" s="11">
        <v>0</v>
      </c>
      <c r="AL1440" s="11">
        <v>0</v>
      </c>
      <c r="AM1440" s="11">
        <v>0</v>
      </c>
      <c r="AN1440" s="11">
        <v>1.5</v>
      </c>
      <c r="AO1440" s="11">
        <v>1200</v>
      </c>
      <c r="AP1440" s="11">
        <v>1</v>
      </c>
      <c r="AQ1440" s="11">
        <v>15</v>
      </c>
      <c r="AR1440" s="6">
        <v>0</v>
      </c>
      <c r="AS1440" s="11" t="s">
        <v>156</v>
      </c>
      <c r="AT1440" s="12" t="s">
        <v>195</v>
      </c>
      <c r="AU1440" s="11" t="s">
        <v>167</v>
      </c>
      <c r="AV1440" s="14">
        <v>10000011</v>
      </c>
      <c r="AW1440" s="14">
        <v>70404001</v>
      </c>
      <c r="AX1440" s="12" t="s">
        <v>168</v>
      </c>
      <c r="AY1440" s="11">
        <v>0</v>
      </c>
      <c r="AZ1440" s="13">
        <v>0</v>
      </c>
      <c r="BA1440" s="13">
        <v>0</v>
      </c>
      <c r="BB1440" s="34" t="s">
        <v>509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70304007</v>
      </c>
      <c r="D1441" s="12" t="s">
        <v>491</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15</v>
      </c>
      <c r="AE1441" s="11">
        <v>1</v>
      </c>
      <c r="AF1441" s="11" t="s">
        <v>390</v>
      </c>
      <c r="AG1441" s="6">
        <v>0</v>
      </c>
      <c r="AH1441" s="6">
        <v>1</v>
      </c>
      <c r="AI1441" s="6">
        <v>0</v>
      </c>
      <c r="AJ1441" s="6">
        <v>3</v>
      </c>
      <c r="AK1441" s="11">
        <v>0</v>
      </c>
      <c r="AL1441" s="11">
        <v>0</v>
      </c>
      <c r="AM1441" s="11">
        <v>0</v>
      </c>
      <c r="AN1441" s="11">
        <v>3</v>
      </c>
      <c r="AO1441" s="11">
        <v>5000</v>
      </c>
      <c r="AP1441" s="11">
        <v>2.5</v>
      </c>
      <c r="AQ1441" s="11">
        <v>0</v>
      </c>
      <c r="AR1441" s="6">
        <v>0</v>
      </c>
      <c r="AS1441" s="11" t="s">
        <v>424</v>
      </c>
      <c r="AT1441" s="15" t="s">
        <v>195</v>
      </c>
      <c r="AU1441" s="11" t="s">
        <v>347</v>
      </c>
      <c r="AV1441" s="14">
        <v>10000007</v>
      </c>
      <c r="AW1441" s="14">
        <v>70205002</v>
      </c>
      <c r="AX1441" s="12" t="s">
        <v>158</v>
      </c>
      <c r="AY1441" s="11">
        <v>0</v>
      </c>
      <c r="AZ1441" s="13">
        <v>0</v>
      </c>
      <c r="BA1441" s="13">
        <v>0</v>
      </c>
      <c r="BB1441" s="34" t="s">
        <v>492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70304008</v>
      </c>
      <c r="D1442" s="9" t="s">
        <v>510</v>
      </c>
      <c r="E1442" s="9">
        <v>1</v>
      </c>
      <c r="F1442" s="9">
        <v>60010002</v>
      </c>
      <c r="G1442" s="9">
        <v>0</v>
      </c>
      <c r="H1442" s="10">
        <v>0</v>
      </c>
      <c r="I1442" s="9">
        <v>0</v>
      </c>
      <c r="J1442" s="9">
        <v>0</v>
      </c>
      <c r="K1442" s="10">
        <v>0</v>
      </c>
      <c r="L1442" s="10">
        <v>0</v>
      </c>
      <c r="M1442" s="9">
        <v>0</v>
      </c>
      <c r="N1442" s="11">
        <v>2</v>
      </c>
      <c r="O1442" s="9">
        <v>2</v>
      </c>
      <c r="P1442" s="9">
        <v>0.95</v>
      </c>
      <c r="Q1442" s="9">
        <v>0</v>
      </c>
      <c r="R1442" s="6">
        <v>0</v>
      </c>
      <c r="S1442" s="9">
        <v>0</v>
      </c>
      <c r="T1442" s="11">
        <v>1</v>
      </c>
      <c r="U1442" s="9">
        <v>2</v>
      </c>
      <c r="V1442" s="10">
        <v>0</v>
      </c>
      <c r="W1442" s="9">
        <v>3</v>
      </c>
      <c r="X1442" s="9">
        <v>0</v>
      </c>
      <c r="Y1442" s="9">
        <v>0</v>
      </c>
      <c r="Z1442" s="9">
        <v>0</v>
      </c>
      <c r="AA1442" s="10">
        <v>0</v>
      </c>
      <c r="AB1442" s="9">
        <v>0</v>
      </c>
      <c r="AC1442" s="9">
        <v>0</v>
      </c>
      <c r="AD1442" s="9">
        <v>15</v>
      </c>
      <c r="AE1442" s="9">
        <v>2</v>
      </c>
      <c r="AF1442" s="9" t="s">
        <v>511</v>
      </c>
      <c r="AG1442" s="61">
        <v>0</v>
      </c>
      <c r="AH1442" s="61">
        <v>2</v>
      </c>
      <c r="AI1442" s="6">
        <v>0</v>
      </c>
      <c r="AJ1442" s="9">
        <v>4</v>
      </c>
      <c r="AK1442" s="27">
        <v>0</v>
      </c>
      <c r="AL1442" s="9">
        <v>0</v>
      </c>
      <c r="AM1442" s="9">
        <v>0</v>
      </c>
      <c r="AN1442" s="9">
        <v>2</v>
      </c>
      <c r="AO1442" s="11">
        <v>4000</v>
      </c>
      <c r="AP1442" s="9">
        <v>2</v>
      </c>
      <c r="AQ1442" s="9">
        <v>0</v>
      </c>
      <c r="AR1442" s="6">
        <v>0</v>
      </c>
      <c r="AS1442" s="11" t="s">
        <v>424</v>
      </c>
      <c r="AT1442" s="15" t="s">
        <v>212</v>
      </c>
      <c r="AU1442" s="10">
        <v>0</v>
      </c>
      <c r="AV1442" s="10">
        <v>0</v>
      </c>
      <c r="AW1442" s="10">
        <v>70205004</v>
      </c>
      <c r="AX1442" s="15" t="s">
        <v>158</v>
      </c>
      <c r="AY1442" s="11">
        <v>0</v>
      </c>
      <c r="AZ1442" s="13">
        <v>0</v>
      </c>
      <c r="BA1442" s="13">
        <v>0</v>
      </c>
      <c r="BB1442" s="34" t="s">
        <v>512</v>
      </c>
      <c r="BC1442" s="9">
        <v>2</v>
      </c>
      <c r="BD1442" s="9">
        <v>0</v>
      </c>
      <c r="BE1442" s="14">
        <v>0</v>
      </c>
      <c r="BF1442" s="9">
        <v>1</v>
      </c>
      <c r="BG1442" s="9">
        <v>2</v>
      </c>
      <c r="BH1442" s="27">
        <v>0</v>
      </c>
      <c r="BI1442" s="9">
        <v>0</v>
      </c>
      <c r="BJ1442" s="6">
        <v>0</v>
      </c>
      <c r="BK1442" s="6">
        <v>0</v>
      </c>
      <c r="BL1442" s="6">
        <v>0</v>
      </c>
      <c r="BM1442" s="6">
        <v>0</v>
      </c>
      <c r="BN1442" s="6">
        <v>0</v>
      </c>
      <c r="BO1442" s="6">
        <v>0</v>
      </c>
    </row>
    <row r="1443" spans="3:67" ht="20.100000000000001" customHeight="1">
      <c r="C1443" s="14">
        <v>70305001</v>
      </c>
      <c r="D1443" s="12" t="s">
        <v>690</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2.5</v>
      </c>
      <c r="X1443" s="11">
        <v>0</v>
      </c>
      <c r="Y1443" s="11">
        <v>1</v>
      </c>
      <c r="Z1443" s="11">
        <v>0</v>
      </c>
      <c r="AA1443" s="11">
        <v>0</v>
      </c>
      <c r="AB1443" s="11">
        <v>0</v>
      </c>
      <c r="AC1443" s="11">
        <v>0</v>
      </c>
      <c r="AD1443" s="11">
        <v>12</v>
      </c>
      <c r="AE1443" s="11">
        <v>1</v>
      </c>
      <c r="AF1443" s="11">
        <v>3</v>
      </c>
      <c r="AG1443" s="6">
        <v>4</v>
      </c>
      <c r="AH1443" s="6">
        <v>1</v>
      </c>
      <c r="AI1443" s="6">
        <v>0</v>
      </c>
      <c r="AJ1443" s="6">
        <v>1.5</v>
      </c>
      <c r="AK1443" s="11">
        <v>0</v>
      </c>
      <c r="AL1443" s="11">
        <v>0</v>
      </c>
      <c r="AM1443" s="11">
        <v>0</v>
      </c>
      <c r="AN1443" s="11">
        <v>3</v>
      </c>
      <c r="AO1443" s="11">
        <v>5000</v>
      </c>
      <c r="AP1443" s="11">
        <v>3</v>
      </c>
      <c r="AQ1443" s="11">
        <v>0</v>
      </c>
      <c r="AR1443" s="6">
        <v>0</v>
      </c>
      <c r="AS1443" s="11">
        <v>80001030</v>
      </c>
      <c r="AT1443" s="15" t="s">
        <v>195</v>
      </c>
      <c r="AU1443" s="11" t="s">
        <v>347</v>
      </c>
      <c r="AV1443" s="14">
        <v>10000007</v>
      </c>
      <c r="AW1443" s="14">
        <v>70204002</v>
      </c>
      <c r="AX1443" s="12" t="s">
        <v>158</v>
      </c>
      <c r="AY1443" s="11" t="s">
        <v>1959</v>
      </c>
      <c r="AZ1443" s="13">
        <v>0</v>
      </c>
      <c r="BA1443" s="13">
        <v>0</v>
      </c>
      <c r="BB1443" s="34" t="s">
        <v>725</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70305002</v>
      </c>
      <c r="D1444" s="12" t="s">
        <v>726</v>
      </c>
      <c r="E1444" s="14">
        <v>1</v>
      </c>
      <c r="F1444" s="11">
        <v>60010100</v>
      </c>
      <c r="G1444" s="14">
        <v>0</v>
      </c>
      <c r="H1444" s="13">
        <v>0</v>
      </c>
      <c r="I1444" s="14">
        <v>1</v>
      </c>
      <c r="J1444" s="14">
        <v>0</v>
      </c>
      <c r="K1444" s="14">
        <v>0</v>
      </c>
      <c r="L1444" s="11">
        <v>0</v>
      </c>
      <c r="M1444" s="11">
        <v>0</v>
      </c>
      <c r="N1444" s="11">
        <v>2</v>
      </c>
      <c r="O1444" s="11">
        <v>1</v>
      </c>
      <c r="P1444" s="11">
        <v>1</v>
      </c>
      <c r="Q1444" s="11">
        <v>0</v>
      </c>
      <c r="R1444" s="6">
        <v>0</v>
      </c>
      <c r="S1444" s="11">
        <v>0</v>
      </c>
      <c r="T1444" s="11">
        <v>1</v>
      </c>
      <c r="U1444" s="11">
        <v>2</v>
      </c>
      <c r="V1444" s="11">
        <v>0</v>
      </c>
      <c r="W1444" s="11">
        <v>2</v>
      </c>
      <c r="X1444" s="11">
        <v>0</v>
      </c>
      <c r="Y1444" s="11">
        <v>1</v>
      </c>
      <c r="Z1444" s="11">
        <v>0</v>
      </c>
      <c r="AA1444" s="11">
        <v>0</v>
      </c>
      <c r="AB1444" s="11">
        <v>0</v>
      </c>
      <c r="AC1444" s="11">
        <v>0</v>
      </c>
      <c r="AD1444" s="11">
        <v>12</v>
      </c>
      <c r="AE1444" s="11">
        <v>2</v>
      </c>
      <c r="AF1444" s="11" t="s">
        <v>165</v>
      </c>
      <c r="AG1444" s="6">
        <v>0</v>
      </c>
      <c r="AH1444" s="6">
        <v>2</v>
      </c>
      <c r="AI1444" s="6">
        <v>0</v>
      </c>
      <c r="AJ1444" s="6">
        <v>1.5</v>
      </c>
      <c r="AK1444" s="11">
        <v>0</v>
      </c>
      <c r="AL1444" s="11">
        <v>0</v>
      </c>
      <c r="AM1444" s="11">
        <v>0</v>
      </c>
      <c r="AN1444" s="11">
        <v>1.5</v>
      </c>
      <c r="AO1444" s="11">
        <v>10000</v>
      </c>
      <c r="AP1444" s="11">
        <v>1</v>
      </c>
      <c r="AQ1444" s="11">
        <v>5</v>
      </c>
      <c r="AR1444" s="6">
        <v>0</v>
      </c>
      <c r="AS1444" s="11" t="s">
        <v>156</v>
      </c>
      <c r="AT1444" s="15" t="s">
        <v>396</v>
      </c>
      <c r="AU1444" s="11" t="s">
        <v>347</v>
      </c>
      <c r="AV1444" s="14">
        <v>10000007</v>
      </c>
      <c r="AW1444" s="14">
        <v>70302003</v>
      </c>
      <c r="AX1444" s="15" t="s">
        <v>378</v>
      </c>
      <c r="AY1444" s="11">
        <v>0</v>
      </c>
      <c r="AZ1444" s="13">
        <v>0</v>
      </c>
      <c r="BA1444" s="13">
        <v>0</v>
      </c>
      <c r="BB1444" s="34" t="s">
        <v>686</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70305003</v>
      </c>
      <c r="D1445" s="15" t="s">
        <v>399</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12</v>
      </c>
      <c r="AE1445" s="14">
        <v>0</v>
      </c>
      <c r="AF1445" s="14">
        <v>0</v>
      </c>
      <c r="AG1445" s="6">
        <v>7</v>
      </c>
      <c r="AH1445" s="6">
        <v>0</v>
      </c>
      <c r="AI1445" s="6">
        <v>0</v>
      </c>
      <c r="AJ1445" s="6">
        <v>0</v>
      </c>
      <c r="AK1445" s="14">
        <v>0</v>
      </c>
      <c r="AL1445" s="14">
        <v>0</v>
      </c>
      <c r="AM1445" s="14">
        <v>0</v>
      </c>
      <c r="AN1445" s="14">
        <v>0</v>
      </c>
      <c r="AO1445" s="14">
        <v>1000</v>
      </c>
      <c r="AP1445" s="14">
        <v>0</v>
      </c>
      <c r="AQ1445" s="14">
        <v>0</v>
      </c>
      <c r="AR1445" s="6">
        <v>0</v>
      </c>
      <c r="AS1445" s="14">
        <v>90204004</v>
      </c>
      <c r="AT1445" s="15" t="s">
        <v>157</v>
      </c>
      <c r="AU1445" s="14" t="s">
        <v>245</v>
      </c>
      <c r="AV1445" s="14">
        <v>0</v>
      </c>
      <c r="AW1445" s="14">
        <v>0</v>
      </c>
      <c r="AX1445" s="15" t="s">
        <v>158</v>
      </c>
      <c r="AY1445" s="15" t="s">
        <v>156</v>
      </c>
      <c r="AZ1445" s="13">
        <v>0</v>
      </c>
      <c r="BA1445" s="13">
        <v>0</v>
      </c>
      <c r="BB1445" s="68" t="s">
        <v>400</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70305004</v>
      </c>
      <c r="D1446" s="15" t="s">
        <v>486</v>
      </c>
      <c r="E1446" s="14">
        <v>1</v>
      </c>
      <c r="F1446" s="14">
        <v>60010500</v>
      </c>
      <c r="G1446" s="14">
        <v>0</v>
      </c>
      <c r="H1446" s="13">
        <v>0</v>
      </c>
      <c r="I1446" s="14">
        <v>1</v>
      </c>
      <c r="J1446" s="14">
        <v>0</v>
      </c>
      <c r="K1446" s="14">
        <v>0</v>
      </c>
      <c r="L1446" s="14">
        <v>0</v>
      </c>
      <c r="M1446" s="14">
        <v>0</v>
      </c>
      <c r="N1446" s="11">
        <v>2</v>
      </c>
      <c r="O1446" s="14">
        <v>2</v>
      </c>
      <c r="P1446" s="14">
        <v>0.3</v>
      </c>
      <c r="Q1446" s="14">
        <v>0</v>
      </c>
      <c r="R1446" s="6">
        <v>0</v>
      </c>
      <c r="S1446" s="13">
        <v>0</v>
      </c>
      <c r="T1446" s="11">
        <v>1</v>
      </c>
      <c r="U1446" s="14">
        <v>2</v>
      </c>
      <c r="V1446" s="14">
        <v>0</v>
      </c>
      <c r="W1446" s="14">
        <v>0</v>
      </c>
      <c r="X1446" s="14">
        <v>0</v>
      </c>
      <c r="Y1446" s="14">
        <v>0</v>
      </c>
      <c r="Z1446" s="14">
        <v>0</v>
      </c>
      <c r="AA1446" s="14">
        <v>0</v>
      </c>
      <c r="AB1446" s="11">
        <v>0</v>
      </c>
      <c r="AC1446" s="14">
        <v>0</v>
      </c>
      <c r="AD1446" s="11">
        <v>15</v>
      </c>
      <c r="AE1446" s="14">
        <v>0</v>
      </c>
      <c r="AF1446" s="14">
        <v>0</v>
      </c>
      <c r="AG1446" s="6">
        <v>2</v>
      </c>
      <c r="AH1446" s="6">
        <v>0</v>
      </c>
      <c r="AI1446" s="6">
        <v>0</v>
      </c>
      <c r="AJ1446" s="6">
        <v>0</v>
      </c>
      <c r="AK1446" s="14">
        <v>0</v>
      </c>
      <c r="AL1446" s="14">
        <v>0</v>
      </c>
      <c r="AM1446" s="14">
        <v>0</v>
      </c>
      <c r="AN1446" s="14">
        <v>0</v>
      </c>
      <c r="AO1446" s="14">
        <v>1000</v>
      </c>
      <c r="AP1446" s="14">
        <v>0</v>
      </c>
      <c r="AQ1446" s="14">
        <v>0</v>
      </c>
      <c r="AR1446" s="6" t="s">
        <v>484</v>
      </c>
      <c r="AS1446" s="14" t="s">
        <v>156</v>
      </c>
      <c r="AT1446" s="15" t="s">
        <v>157</v>
      </c>
      <c r="AU1446" s="14" t="s">
        <v>245</v>
      </c>
      <c r="AV1446" s="14">
        <v>0</v>
      </c>
      <c r="AW1446" s="14">
        <v>0</v>
      </c>
      <c r="AX1446" s="15" t="s">
        <v>158</v>
      </c>
      <c r="AY1446" s="15" t="s">
        <v>156</v>
      </c>
      <c r="AZ1446" s="13">
        <v>0</v>
      </c>
      <c r="BA1446" s="13">
        <v>0</v>
      </c>
      <c r="BB1446" s="68" t="s">
        <v>692</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70305005</v>
      </c>
      <c r="D1447" s="12" t="s">
        <v>727</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3</v>
      </c>
      <c r="X1447" s="11">
        <v>0</v>
      </c>
      <c r="Y1447" s="11">
        <v>1</v>
      </c>
      <c r="Z1447" s="11">
        <v>0</v>
      </c>
      <c r="AA1447" s="11">
        <v>0</v>
      </c>
      <c r="AB1447" s="11">
        <v>0</v>
      </c>
      <c r="AC1447" s="11">
        <v>0</v>
      </c>
      <c r="AD1447" s="11">
        <v>15</v>
      </c>
      <c r="AE1447" s="11">
        <v>1</v>
      </c>
      <c r="AF1447" s="11" t="s">
        <v>390</v>
      </c>
      <c r="AG1447" s="6">
        <v>0</v>
      </c>
      <c r="AH1447" s="6">
        <v>1</v>
      </c>
      <c r="AI1447" s="6">
        <v>0</v>
      </c>
      <c r="AJ1447" s="6">
        <v>3</v>
      </c>
      <c r="AK1447" s="11">
        <v>0</v>
      </c>
      <c r="AL1447" s="11">
        <v>0</v>
      </c>
      <c r="AM1447" s="11">
        <v>0</v>
      </c>
      <c r="AN1447" s="11">
        <v>3</v>
      </c>
      <c r="AO1447" s="11">
        <v>5000</v>
      </c>
      <c r="AP1447" s="11">
        <v>2.5</v>
      </c>
      <c r="AQ1447" s="11">
        <v>0</v>
      </c>
      <c r="AR1447" s="6">
        <v>0</v>
      </c>
      <c r="AS1447" s="11" t="s">
        <v>424</v>
      </c>
      <c r="AT1447" s="15" t="s">
        <v>212</v>
      </c>
      <c r="AU1447" s="11" t="s">
        <v>347</v>
      </c>
      <c r="AV1447" s="14">
        <v>10000007</v>
      </c>
      <c r="AW1447" s="14">
        <v>70305005</v>
      </c>
      <c r="AX1447" s="12" t="s">
        <v>158</v>
      </c>
      <c r="AY1447" s="11">
        <v>0</v>
      </c>
      <c r="AZ1447" s="13">
        <v>0</v>
      </c>
      <c r="BA1447" s="13">
        <v>0</v>
      </c>
      <c r="BB1447" s="34" t="s">
        <v>1960</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70305006</v>
      </c>
      <c r="D1448" s="12" t="s">
        <v>1961</v>
      </c>
      <c r="E1448" s="11">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15</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156</v>
      </c>
      <c r="AT1448" s="15" t="s">
        <v>157</v>
      </c>
      <c r="AU1448" s="11" t="s">
        <v>354</v>
      </c>
      <c r="AV1448" s="14">
        <v>0</v>
      </c>
      <c r="AW1448" s="14">
        <v>0</v>
      </c>
      <c r="AX1448" s="12" t="s">
        <v>342</v>
      </c>
      <c r="AY1448" s="11" t="s">
        <v>1962</v>
      </c>
      <c r="AZ1448" s="13">
        <v>0</v>
      </c>
      <c r="BA1448" s="13">
        <v>0</v>
      </c>
      <c r="BB1448" s="34" t="s">
        <v>1963</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70305007</v>
      </c>
      <c r="D1449" s="12" t="s">
        <v>1964</v>
      </c>
      <c r="E1449" s="14">
        <v>1</v>
      </c>
      <c r="F1449" s="11">
        <v>60010100</v>
      </c>
      <c r="G1449" s="14">
        <v>0</v>
      </c>
      <c r="H1449" s="13">
        <v>0</v>
      </c>
      <c r="I1449" s="14">
        <v>1</v>
      </c>
      <c r="J1449" s="14">
        <v>0</v>
      </c>
      <c r="K1449" s="14">
        <v>0</v>
      </c>
      <c r="L1449" s="11">
        <v>0</v>
      </c>
      <c r="M1449" s="11">
        <v>0</v>
      </c>
      <c r="N1449" s="11">
        <v>2</v>
      </c>
      <c r="O1449" s="11">
        <v>1</v>
      </c>
      <c r="P1449" s="11">
        <v>1</v>
      </c>
      <c r="Q1449" s="11">
        <v>0</v>
      </c>
      <c r="R1449" s="6">
        <v>0</v>
      </c>
      <c r="S1449" s="11">
        <v>0</v>
      </c>
      <c r="T1449" s="11">
        <v>1</v>
      </c>
      <c r="U1449" s="11">
        <v>2</v>
      </c>
      <c r="V1449" s="11">
        <v>0</v>
      </c>
      <c r="W1449" s="11">
        <v>3</v>
      </c>
      <c r="X1449" s="11">
        <v>0</v>
      </c>
      <c r="Y1449" s="11">
        <v>1</v>
      </c>
      <c r="Z1449" s="11">
        <v>0</v>
      </c>
      <c r="AA1449" s="11">
        <v>0</v>
      </c>
      <c r="AB1449" s="11">
        <v>0</v>
      </c>
      <c r="AC1449" s="11">
        <v>0</v>
      </c>
      <c r="AD1449" s="11">
        <v>7</v>
      </c>
      <c r="AE1449" s="11">
        <v>1</v>
      </c>
      <c r="AF1449" s="11" t="s">
        <v>390</v>
      </c>
      <c r="AG1449" s="6">
        <v>0</v>
      </c>
      <c r="AH1449" s="6">
        <v>1</v>
      </c>
      <c r="AI1449" s="6">
        <v>0</v>
      </c>
      <c r="AJ1449" s="6">
        <v>3</v>
      </c>
      <c r="AK1449" s="11">
        <v>0</v>
      </c>
      <c r="AL1449" s="11">
        <v>0</v>
      </c>
      <c r="AM1449" s="11">
        <v>0</v>
      </c>
      <c r="AN1449" s="11">
        <v>3</v>
      </c>
      <c r="AO1449" s="11">
        <v>5000</v>
      </c>
      <c r="AP1449" s="11">
        <v>2.5</v>
      </c>
      <c r="AQ1449" s="11">
        <v>0</v>
      </c>
      <c r="AR1449" s="6">
        <v>0</v>
      </c>
      <c r="AS1449" s="11" t="s">
        <v>156</v>
      </c>
      <c r="AT1449" s="15" t="s">
        <v>157</v>
      </c>
      <c r="AU1449" s="11" t="s">
        <v>347</v>
      </c>
      <c r="AV1449" s="14">
        <v>10000007</v>
      </c>
      <c r="AW1449" s="14">
        <v>70305007</v>
      </c>
      <c r="AX1449" s="12" t="s">
        <v>158</v>
      </c>
      <c r="AY1449" s="11">
        <v>0</v>
      </c>
      <c r="AZ1449" s="13">
        <v>0</v>
      </c>
      <c r="BA1449" s="13">
        <v>0</v>
      </c>
      <c r="BB1449" s="34" t="s">
        <v>376</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70401001</v>
      </c>
      <c r="D1450" s="12" t="s">
        <v>386</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20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156</v>
      </c>
      <c r="AT1450" s="15" t="s">
        <v>157</v>
      </c>
      <c r="AU1450" s="11" t="s">
        <v>354</v>
      </c>
      <c r="AV1450" s="14">
        <v>0</v>
      </c>
      <c r="AW1450" s="14">
        <v>0</v>
      </c>
      <c r="AX1450" s="12" t="s">
        <v>342</v>
      </c>
      <c r="AY1450" s="11" t="s">
        <v>1965</v>
      </c>
      <c r="AZ1450" s="13">
        <v>0</v>
      </c>
      <c r="BA1450" s="13">
        <v>0</v>
      </c>
      <c r="BB1450" s="34" t="s">
        <v>1966</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70401002</v>
      </c>
      <c r="D1451" s="12" t="s">
        <v>1967</v>
      </c>
      <c r="E1451" s="11">
        <v>1</v>
      </c>
      <c r="F1451" s="11">
        <v>60010300</v>
      </c>
      <c r="G1451" s="14">
        <v>0</v>
      </c>
      <c r="H1451" s="13">
        <v>0</v>
      </c>
      <c r="I1451" s="14">
        <v>1</v>
      </c>
      <c r="J1451" s="14">
        <v>0</v>
      </c>
      <c r="K1451" s="14">
        <v>0</v>
      </c>
      <c r="L1451" s="11">
        <v>0</v>
      </c>
      <c r="M1451" s="11">
        <v>0</v>
      </c>
      <c r="N1451" s="11">
        <v>2</v>
      </c>
      <c r="O1451" s="11">
        <v>2</v>
      </c>
      <c r="P1451" s="11">
        <v>0.8</v>
      </c>
      <c r="Q1451" s="11">
        <v>0</v>
      </c>
      <c r="R1451" s="6">
        <v>0</v>
      </c>
      <c r="S1451" s="11">
        <v>0</v>
      </c>
      <c r="T1451" s="11">
        <v>1</v>
      </c>
      <c r="U1451" s="11">
        <v>2</v>
      </c>
      <c r="V1451" s="11">
        <v>0</v>
      </c>
      <c r="W1451" s="11">
        <v>0</v>
      </c>
      <c r="X1451" s="11">
        <v>0</v>
      </c>
      <c r="Y1451" s="11">
        <v>0</v>
      </c>
      <c r="Z1451" s="11">
        <v>0</v>
      </c>
      <c r="AA1451" s="11">
        <v>0</v>
      </c>
      <c r="AB1451" s="11">
        <v>0</v>
      </c>
      <c r="AC1451" s="11">
        <v>0</v>
      </c>
      <c r="AD1451" s="11">
        <v>30</v>
      </c>
      <c r="AE1451" s="11">
        <v>0</v>
      </c>
      <c r="AF1451" s="11">
        <v>0</v>
      </c>
      <c r="AG1451" s="6">
        <v>2</v>
      </c>
      <c r="AH1451" s="6">
        <v>2</v>
      </c>
      <c r="AI1451" s="6">
        <v>0</v>
      </c>
      <c r="AJ1451" s="6">
        <v>1.5</v>
      </c>
      <c r="AK1451" s="11">
        <v>0</v>
      </c>
      <c r="AL1451" s="11">
        <v>0</v>
      </c>
      <c r="AM1451" s="11">
        <v>0</v>
      </c>
      <c r="AN1451" s="11">
        <v>1</v>
      </c>
      <c r="AO1451" s="11">
        <v>3000</v>
      </c>
      <c r="AP1451" s="11">
        <v>0.5</v>
      </c>
      <c r="AQ1451" s="11">
        <v>0</v>
      </c>
      <c r="AR1451" s="6">
        <v>0</v>
      </c>
      <c r="AS1451" s="11" t="s">
        <v>156</v>
      </c>
      <c r="AT1451" s="15" t="s">
        <v>157</v>
      </c>
      <c r="AU1451" s="11" t="s">
        <v>354</v>
      </c>
      <c r="AV1451" s="14">
        <v>0</v>
      </c>
      <c r="AW1451" s="14">
        <v>0</v>
      </c>
      <c r="AX1451" s="12" t="s">
        <v>342</v>
      </c>
      <c r="AY1451" s="11" t="s">
        <v>1968</v>
      </c>
      <c r="AZ1451" s="13">
        <v>0</v>
      </c>
      <c r="BA1451" s="13">
        <v>0</v>
      </c>
      <c r="BB1451" s="34" t="s">
        <v>1969</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70401003</v>
      </c>
      <c r="D1452" s="15" t="s">
        <v>479</v>
      </c>
      <c r="E1452" s="14">
        <v>1</v>
      </c>
      <c r="F1452" s="14">
        <v>60010500</v>
      </c>
      <c r="G1452" s="14">
        <v>0</v>
      </c>
      <c r="H1452" s="13">
        <v>0</v>
      </c>
      <c r="I1452" s="14">
        <v>1</v>
      </c>
      <c r="J1452" s="14">
        <v>0</v>
      </c>
      <c r="K1452" s="14">
        <v>0</v>
      </c>
      <c r="L1452" s="14">
        <v>0</v>
      </c>
      <c r="M1452" s="14">
        <v>0</v>
      </c>
      <c r="N1452" s="11">
        <v>2</v>
      </c>
      <c r="O1452" s="14">
        <v>1</v>
      </c>
      <c r="P1452" s="14">
        <v>0.05</v>
      </c>
      <c r="Q1452" s="14">
        <v>0</v>
      </c>
      <c r="R1452" s="6">
        <v>0</v>
      </c>
      <c r="S1452" s="13">
        <v>0</v>
      </c>
      <c r="T1452" s="11">
        <v>1</v>
      </c>
      <c r="U1452" s="14">
        <v>1</v>
      </c>
      <c r="V1452" s="14">
        <v>0</v>
      </c>
      <c r="W1452" s="14">
        <v>2</v>
      </c>
      <c r="X1452" s="14">
        <v>0</v>
      </c>
      <c r="Y1452" s="14">
        <v>0</v>
      </c>
      <c r="Z1452" s="14">
        <v>0</v>
      </c>
      <c r="AA1452" s="14">
        <v>0</v>
      </c>
      <c r="AB1452" s="11">
        <v>0</v>
      </c>
      <c r="AC1452" s="14">
        <v>0</v>
      </c>
      <c r="AD1452" s="14">
        <v>10</v>
      </c>
      <c r="AE1452" s="14">
        <v>0</v>
      </c>
      <c r="AF1452" s="14">
        <v>0</v>
      </c>
      <c r="AG1452" s="6">
        <v>7</v>
      </c>
      <c r="AH1452" s="6">
        <v>0</v>
      </c>
      <c r="AI1452" s="6">
        <v>0</v>
      </c>
      <c r="AJ1452" s="6">
        <v>0</v>
      </c>
      <c r="AK1452" s="14">
        <v>0</v>
      </c>
      <c r="AL1452" s="14">
        <v>0</v>
      </c>
      <c r="AM1452" s="14">
        <v>0</v>
      </c>
      <c r="AN1452" s="14">
        <v>0</v>
      </c>
      <c r="AO1452" s="14">
        <v>1000</v>
      </c>
      <c r="AP1452" s="14">
        <v>0.5</v>
      </c>
      <c r="AQ1452" s="14">
        <v>0</v>
      </c>
      <c r="AR1452" s="6">
        <v>0</v>
      </c>
      <c r="AS1452" s="14" t="s">
        <v>424</v>
      </c>
      <c r="AT1452" s="15" t="s">
        <v>477</v>
      </c>
      <c r="AU1452" s="14">
        <v>0</v>
      </c>
      <c r="AV1452" s="14">
        <v>10007001</v>
      </c>
      <c r="AW1452" s="14">
        <v>0</v>
      </c>
      <c r="AX1452" s="15" t="s">
        <v>158</v>
      </c>
      <c r="AY1452" s="15" t="s">
        <v>156</v>
      </c>
      <c r="AZ1452" s="13">
        <v>0</v>
      </c>
      <c r="BA1452" s="13">
        <v>0</v>
      </c>
      <c r="BB1452" s="68" t="s">
        <v>480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70401004</v>
      </c>
      <c r="D1453" s="15" t="s">
        <v>350</v>
      </c>
      <c r="E1453" s="14">
        <v>1</v>
      </c>
      <c r="F1453" s="14">
        <v>60010500</v>
      </c>
      <c r="G1453" s="14">
        <v>0</v>
      </c>
      <c r="H1453" s="13">
        <v>0</v>
      </c>
      <c r="I1453" s="14">
        <v>1</v>
      </c>
      <c r="J1453" s="14">
        <v>0</v>
      </c>
      <c r="K1453" s="14">
        <v>0</v>
      </c>
      <c r="L1453" s="14">
        <v>0</v>
      </c>
      <c r="M1453" s="14">
        <v>0</v>
      </c>
      <c r="N1453" s="11">
        <v>2</v>
      </c>
      <c r="O1453" s="14">
        <v>2</v>
      </c>
      <c r="P1453" s="14">
        <v>0.6</v>
      </c>
      <c r="Q1453" s="14">
        <v>0</v>
      </c>
      <c r="R1453" s="6">
        <v>0</v>
      </c>
      <c r="S1453" s="13">
        <v>0</v>
      </c>
      <c r="T1453" s="11">
        <v>1</v>
      </c>
      <c r="U1453" s="14">
        <v>2</v>
      </c>
      <c r="V1453" s="14">
        <v>0</v>
      </c>
      <c r="W1453" s="14">
        <v>0</v>
      </c>
      <c r="X1453" s="14">
        <v>0</v>
      </c>
      <c r="Y1453" s="14">
        <v>0</v>
      </c>
      <c r="Z1453" s="14">
        <v>0</v>
      </c>
      <c r="AA1453" s="14">
        <v>0</v>
      </c>
      <c r="AB1453" s="11">
        <v>0</v>
      </c>
      <c r="AC1453" s="14">
        <v>0</v>
      </c>
      <c r="AD1453" s="14">
        <v>20</v>
      </c>
      <c r="AE1453" s="14">
        <v>0</v>
      </c>
      <c r="AF1453" s="14">
        <v>0</v>
      </c>
      <c r="AG1453" s="6">
        <v>2</v>
      </c>
      <c r="AH1453" s="6">
        <v>0</v>
      </c>
      <c r="AI1453" s="6">
        <v>0</v>
      </c>
      <c r="AJ1453" s="6">
        <v>0</v>
      </c>
      <c r="AK1453" s="14">
        <v>0</v>
      </c>
      <c r="AL1453" s="14">
        <v>0</v>
      </c>
      <c r="AM1453" s="14">
        <v>0</v>
      </c>
      <c r="AN1453" s="14">
        <v>0</v>
      </c>
      <c r="AO1453" s="14">
        <v>1000</v>
      </c>
      <c r="AP1453" s="14">
        <v>0</v>
      </c>
      <c r="AQ1453" s="14">
        <v>0</v>
      </c>
      <c r="AR1453" s="6">
        <v>90401004</v>
      </c>
      <c r="AS1453" s="14" t="s">
        <v>156</v>
      </c>
      <c r="AT1453" s="15" t="s">
        <v>156</v>
      </c>
      <c r="AU1453" s="14" t="s">
        <v>245</v>
      </c>
      <c r="AV1453" s="14">
        <v>0</v>
      </c>
      <c r="AW1453" s="14">
        <v>40000003</v>
      </c>
      <c r="AX1453" s="15" t="s">
        <v>158</v>
      </c>
      <c r="AY1453" s="15" t="s">
        <v>156</v>
      </c>
      <c r="AZ1453" s="13">
        <v>0</v>
      </c>
      <c r="BA1453" s="13">
        <v>0</v>
      </c>
      <c r="BB1453" s="68" t="s">
        <v>550</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70401005</v>
      </c>
      <c r="D1454" s="15" t="s">
        <v>486</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15</v>
      </c>
      <c r="AE1454" s="14">
        <v>0</v>
      </c>
      <c r="AF1454" s="14">
        <v>0</v>
      </c>
      <c r="AG1454" s="6">
        <v>2</v>
      </c>
      <c r="AH1454" s="6">
        <v>0</v>
      </c>
      <c r="AI1454" s="6">
        <v>0</v>
      </c>
      <c r="AJ1454" s="6">
        <v>0</v>
      </c>
      <c r="AK1454" s="14">
        <v>0</v>
      </c>
      <c r="AL1454" s="14">
        <v>0</v>
      </c>
      <c r="AM1454" s="14">
        <v>0</v>
      </c>
      <c r="AN1454" s="14">
        <v>0</v>
      </c>
      <c r="AO1454" s="14">
        <v>1000</v>
      </c>
      <c r="AP1454" s="14">
        <v>0</v>
      </c>
      <c r="AQ1454" s="14">
        <v>0</v>
      </c>
      <c r="AR1454" s="6">
        <v>90304001</v>
      </c>
      <c r="AS1454" s="14" t="s">
        <v>156</v>
      </c>
      <c r="AT1454" s="15" t="s">
        <v>212</v>
      </c>
      <c r="AU1454" s="14" t="s">
        <v>245</v>
      </c>
      <c r="AV1454" s="14">
        <v>0</v>
      </c>
      <c r="AW1454" s="14">
        <v>0</v>
      </c>
      <c r="AX1454" s="15" t="s">
        <v>158</v>
      </c>
      <c r="AY1454" s="15" t="s">
        <v>156</v>
      </c>
      <c r="AZ1454" s="13">
        <v>0</v>
      </c>
      <c r="BA1454" s="13">
        <v>0</v>
      </c>
      <c r="BB1454" s="68" t="s">
        <v>487</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70401006</v>
      </c>
      <c r="D1455" s="12" t="s">
        <v>1970</v>
      </c>
      <c r="E1455" s="14">
        <v>1</v>
      </c>
      <c r="F1455" s="11">
        <v>60010300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350</v>
      </c>
      <c r="Y1455" s="11">
        <v>0</v>
      </c>
      <c r="Z1455" s="11">
        <v>0</v>
      </c>
      <c r="AA1455" s="11">
        <v>0</v>
      </c>
      <c r="AB1455" s="11">
        <v>0</v>
      </c>
      <c r="AC1455" s="11">
        <v>0</v>
      </c>
      <c r="AD1455" s="11">
        <v>9</v>
      </c>
      <c r="AE1455" s="11">
        <v>2</v>
      </c>
      <c r="AF1455" s="11" t="s">
        <v>165</v>
      </c>
      <c r="AG1455" s="6">
        <v>0</v>
      </c>
      <c r="AH1455" s="6">
        <v>2</v>
      </c>
      <c r="AI1455" s="6">
        <v>0</v>
      </c>
      <c r="AJ1455" s="6">
        <v>1.5</v>
      </c>
      <c r="AK1455" s="11">
        <v>0</v>
      </c>
      <c r="AL1455" s="11">
        <v>0</v>
      </c>
      <c r="AM1455" s="11">
        <v>0</v>
      </c>
      <c r="AN1455" s="11">
        <v>1.5</v>
      </c>
      <c r="AO1455" s="11">
        <v>3000</v>
      </c>
      <c r="AP1455" s="11">
        <v>1</v>
      </c>
      <c r="AQ1455" s="11">
        <v>0</v>
      </c>
      <c r="AR1455" s="6">
        <v>0</v>
      </c>
      <c r="AS1455" s="11" t="s">
        <v>1971</v>
      </c>
      <c r="AT1455" s="15" t="s">
        <v>396</v>
      </c>
      <c r="AU1455" s="11" t="s">
        <v>354</v>
      </c>
      <c r="AV1455" s="14">
        <v>10000007</v>
      </c>
      <c r="AW1455" s="14">
        <v>70401006</v>
      </c>
      <c r="AX1455" s="12" t="s">
        <v>158</v>
      </c>
      <c r="AY1455" s="11">
        <v>0</v>
      </c>
      <c r="AZ1455" s="13">
        <v>0</v>
      </c>
      <c r="BA1455" s="13">
        <v>0</v>
      </c>
      <c r="BB1455" s="34" t="s">
        <v>1972</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70402001</v>
      </c>
      <c r="D1456" s="12" t="s">
        <v>695</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1</v>
      </c>
      <c r="X1456" s="11">
        <v>0</v>
      </c>
      <c r="Y1456" s="11">
        <v>1</v>
      </c>
      <c r="Z1456" s="11">
        <v>0</v>
      </c>
      <c r="AA1456" s="11">
        <v>0</v>
      </c>
      <c r="AB1456" s="11">
        <v>0</v>
      </c>
      <c r="AC1456" s="11">
        <v>0</v>
      </c>
      <c r="AD1456" s="11">
        <v>30</v>
      </c>
      <c r="AE1456" s="11">
        <v>1</v>
      </c>
      <c r="AF1456" s="11" t="s">
        <v>548</v>
      </c>
      <c r="AG1456" s="6">
        <v>0</v>
      </c>
      <c r="AH1456" s="6">
        <v>0</v>
      </c>
      <c r="AI1456" s="6">
        <v>0</v>
      </c>
      <c r="AJ1456" s="6">
        <v>0</v>
      </c>
      <c r="AK1456" s="11">
        <v>0</v>
      </c>
      <c r="AL1456" s="11">
        <v>0</v>
      </c>
      <c r="AM1456" s="11">
        <v>0</v>
      </c>
      <c r="AN1456" s="11">
        <v>0.5</v>
      </c>
      <c r="AO1456" s="11">
        <v>999999</v>
      </c>
      <c r="AP1456" s="11">
        <v>0.5</v>
      </c>
      <c r="AQ1456" s="11">
        <v>0</v>
      </c>
      <c r="AR1456" s="6">
        <v>0</v>
      </c>
      <c r="AS1456" s="223" t="s">
        <v>643</v>
      </c>
      <c r="AT1456" s="15" t="s">
        <v>212</v>
      </c>
      <c r="AU1456" s="11" t="s">
        <v>347</v>
      </c>
      <c r="AV1456" s="14">
        <v>10000007</v>
      </c>
      <c r="AW1456" s="14">
        <v>70202004</v>
      </c>
      <c r="AX1456" s="15" t="s">
        <v>228</v>
      </c>
      <c r="AY1456" s="15" t="s">
        <v>258</v>
      </c>
      <c r="AZ1456" s="13">
        <v>0</v>
      </c>
      <c r="BA1456" s="13">
        <v>0</v>
      </c>
      <c r="BB1456" s="34" t="s">
        <v>632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70402002</v>
      </c>
      <c r="D1457" s="12" t="s">
        <v>1973</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354</v>
      </c>
      <c r="AV1457" s="14">
        <v>0</v>
      </c>
      <c r="AW1457" s="14">
        <v>0</v>
      </c>
      <c r="AX1457" s="12" t="s">
        <v>342</v>
      </c>
      <c r="AY1457" s="11" t="s">
        <v>1974</v>
      </c>
      <c r="AZ1457" s="13">
        <v>0</v>
      </c>
      <c r="BA1457" s="13">
        <v>0</v>
      </c>
      <c r="BB1457" s="34" t="s">
        <v>1975</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70402003</v>
      </c>
      <c r="D1458" s="12" t="s">
        <v>1940</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t="s">
        <v>390</v>
      </c>
      <c r="AG1458" s="6">
        <v>0</v>
      </c>
      <c r="AH1458" s="6">
        <v>1</v>
      </c>
      <c r="AI1458" s="6">
        <v>0</v>
      </c>
      <c r="AJ1458" s="6">
        <v>3</v>
      </c>
      <c r="AK1458" s="11">
        <v>0</v>
      </c>
      <c r="AL1458" s="11">
        <v>0</v>
      </c>
      <c r="AM1458" s="11">
        <v>0</v>
      </c>
      <c r="AN1458" s="11">
        <v>2.5</v>
      </c>
      <c r="AO1458" s="11">
        <v>5000</v>
      </c>
      <c r="AP1458" s="11">
        <v>2</v>
      </c>
      <c r="AQ1458" s="11">
        <v>0</v>
      </c>
      <c r="AR1458" s="6">
        <v>0</v>
      </c>
      <c r="AS1458" s="11" t="s">
        <v>424</v>
      </c>
      <c r="AT1458" s="15" t="s">
        <v>396</v>
      </c>
      <c r="AU1458" s="11" t="s">
        <v>347</v>
      </c>
      <c r="AV1458" s="14">
        <v>10000007</v>
      </c>
      <c r="AW1458" s="14">
        <v>70402003</v>
      </c>
      <c r="AX1458" s="12" t="s">
        <v>158</v>
      </c>
      <c r="AY1458" s="11">
        <v>0</v>
      </c>
      <c r="AZ1458" s="13">
        <v>0</v>
      </c>
      <c r="BA1458" s="13">
        <v>0</v>
      </c>
      <c r="BB1458" s="34" t="s">
        <v>1960</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70402004</v>
      </c>
      <c r="D1459" s="15" t="s">
        <v>479</v>
      </c>
      <c r="E1459" s="14">
        <v>1</v>
      </c>
      <c r="F1459" s="14">
        <v>60010500</v>
      </c>
      <c r="G1459" s="14">
        <v>0</v>
      </c>
      <c r="H1459" s="13">
        <v>0</v>
      </c>
      <c r="I1459" s="14">
        <v>1</v>
      </c>
      <c r="J1459" s="14">
        <v>0</v>
      </c>
      <c r="K1459" s="14">
        <v>0</v>
      </c>
      <c r="L1459" s="14">
        <v>0</v>
      </c>
      <c r="M1459" s="14">
        <v>0</v>
      </c>
      <c r="N1459" s="11">
        <v>2</v>
      </c>
      <c r="O1459" s="14">
        <v>1</v>
      </c>
      <c r="P1459" s="14">
        <v>0.05</v>
      </c>
      <c r="Q1459" s="14">
        <v>0</v>
      </c>
      <c r="R1459" s="6">
        <v>0</v>
      </c>
      <c r="S1459" s="13">
        <v>0</v>
      </c>
      <c r="T1459" s="11">
        <v>1</v>
      </c>
      <c r="U1459" s="14">
        <v>1</v>
      </c>
      <c r="V1459" s="14">
        <v>0</v>
      </c>
      <c r="W1459" s="14">
        <v>2</v>
      </c>
      <c r="X1459" s="14">
        <v>0</v>
      </c>
      <c r="Y1459" s="14">
        <v>0</v>
      </c>
      <c r="Z1459" s="14">
        <v>0</v>
      </c>
      <c r="AA1459" s="14">
        <v>0</v>
      </c>
      <c r="AB1459" s="11">
        <v>0</v>
      </c>
      <c r="AC1459" s="14">
        <v>0</v>
      </c>
      <c r="AD1459" s="14">
        <v>10</v>
      </c>
      <c r="AE1459" s="14">
        <v>0</v>
      </c>
      <c r="AF1459" s="14">
        <v>0</v>
      </c>
      <c r="AG1459" s="6">
        <v>7</v>
      </c>
      <c r="AH1459" s="6">
        <v>0</v>
      </c>
      <c r="AI1459" s="6">
        <v>0</v>
      </c>
      <c r="AJ1459" s="6">
        <v>0</v>
      </c>
      <c r="AK1459" s="14">
        <v>0</v>
      </c>
      <c r="AL1459" s="14">
        <v>0</v>
      </c>
      <c r="AM1459" s="14">
        <v>0</v>
      </c>
      <c r="AN1459" s="14">
        <v>0</v>
      </c>
      <c r="AO1459" s="14">
        <v>1000</v>
      </c>
      <c r="AP1459" s="14">
        <v>0.5</v>
      </c>
      <c r="AQ1459" s="14">
        <v>0</v>
      </c>
      <c r="AR1459" s="6">
        <v>0</v>
      </c>
      <c r="AS1459" s="14" t="s">
        <v>543</v>
      </c>
      <c r="AT1459" s="15" t="s">
        <v>477</v>
      </c>
      <c r="AU1459" s="14">
        <v>0</v>
      </c>
      <c r="AV1459" s="14">
        <v>10007001</v>
      </c>
      <c r="AW1459" s="14">
        <v>0</v>
      </c>
      <c r="AX1459" s="15" t="s">
        <v>158</v>
      </c>
      <c r="AY1459" s="15" t="s">
        <v>156</v>
      </c>
      <c r="AZ1459" s="13">
        <v>0</v>
      </c>
      <c r="BA1459" s="13">
        <v>0</v>
      </c>
      <c r="BB1459" s="68" t="s">
        <v>1976</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70402005</v>
      </c>
      <c r="D1460" s="15" t="s">
        <v>367</v>
      </c>
      <c r="E1460" s="14">
        <v>1</v>
      </c>
      <c r="F1460" s="14">
        <v>60010500</v>
      </c>
      <c r="G1460" s="14">
        <v>0</v>
      </c>
      <c r="H1460" s="13">
        <v>0</v>
      </c>
      <c r="I1460" s="14">
        <v>1</v>
      </c>
      <c r="J1460" s="14">
        <v>0</v>
      </c>
      <c r="K1460" s="14">
        <v>0</v>
      </c>
      <c r="L1460" s="14">
        <v>0</v>
      </c>
      <c r="M1460" s="14">
        <v>0</v>
      </c>
      <c r="N1460" s="11">
        <v>2</v>
      </c>
      <c r="O1460" s="14">
        <v>2</v>
      </c>
      <c r="P1460" s="14">
        <v>0.3</v>
      </c>
      <c r="Q1460" s="14">
        <v>1</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90402005</v>
      </c>
      <c r="AS1460" s="14" t="s">
        <v>156</v>
      </c>
      <c r="AT1460" s="15" t="s">
        <v>157</v>
      </c>
      <c r="AU1460" s="14" t="s">
        <v>245</v>
      </c>
      <c r="AV1460" s="14">
        <v>0</v>
      </c>
      <c r="AW1460" s="14">
        <v>0</v>
      </c>
      <c r="AX1460" s="15" t="s">
        <v>158</v>
      </c>
      <c r="AY1460" s="15" t="s">
        <v>156</v>
      </c>
      <c r="AZ1460" s="13">
        <v>0</v>
      </c>
      <c r="BA1460" s="13">
        <v>0</v>
      </c>
      <c r="BB1460" s="68" t="s">
        <v>541</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70403001</v>
      </c>
      <c r="D1461" s="12" t="s">
        <v>1977</v>
      </c>
      <c r="E1461" s="11">
        <v>1</v>
      </c>
      <c r="F1461" s="11">
        <v>60010300</v>
      </c>
      <c r="G1461" s="14">
        <v>0</v>
      </c>
      <c r="H1461" s="13">
        <v>0</v>
      </c>
      <c r="I1461" s="14">
        <v>1</v>
      </c>
      <c r="J1461" s="14">
        <v>0</v>
      </c>
      <c r="K1461" s="14">
        <v>0</v>
      </c>
      <c r="L1461" s="11">
        <v>0</v>
      </c>
      <c r="M1461" s="11">
        <v>0</v>
      </c>
      <c r="N1461" s="11">
        <v>2</v>
      </c>
      <c r="O1461" s="11">
        <v>2</v>
      </c>
      <c r="P1461" s="11">
        <v>0.8</v>
      </c>
      <c r="Q1461" s="11">
        <v>0</v>
      </c>
      <c r="R1461" s="6">
        <v>0</v>
      </c>
      <c r="S1461" s="11">
        <v>0</v>
      </c>
      <c r="T1461" s="11">
        <v>1</v>
      </c>
      <c r="U1461" s="11">
        <v>2</v>
      </c>
      <c r="V1461" s="11">
        <v>0</v>
      </c>
      <c r="W1461" s="11">
        <v>0</v>
      </c>
      <c r="X1461" s="11">
        <v>0</v>
      </c>
      <c r="Y1461" s="11">
        <v>0</v>
      </c>
      <c r="Z1461" s="11">
        <v>0</v>
      </c>
      <c r="AA1461" s="11">
        <v>0</v>
      </c>
      <c r="AB1461" s="11">
        <v>0</v>
      </c>
      <c r="AC1461" s="11">
        <v>0</v>
      </c>
      <c r="AD1461" s="11">
        <v>15</v>
      </c>
      <c r="AE1461" s="11">
        <v>0</v>
      </c>
      <c r="AF1461" s="11">
        <v>0</v>
      </c>
      <c r="AG1461" s="6">
        <v>2</v>
      </c>
      <c r="AH1461" s="6">
        <v>2</v>
      </c>
      <c r="AI1461" s="6">
        <v>0</v>
      </c>
      <c r="AJ1461" s="6">
        <v>1.5</v>
      </c>
      <c r="AK1461" s="11">
        <v>0</v>
      </c>
      <c r="AL1461" s="11">
        <v>0</v>
      </c>
      <c r="AM1461" s="11">
        <v>0</v>
      </c>
      <c r="AN1461" s="11">
        <v>1</v>
      </c>
      <c r="AO1461" s="11">
        <v>3000</v>
      </c>
      <c r="AP1461" s="11">
        <v>0.5</v>
      </c>
      <c r="AQ1461" s="11">
        <v>0</v>
      </c>
      <c r="AR1461" s="6">
        <v>0</v>
      </c>
      <c r="AS1461" s="11" t="s">
        <v>156</v>
      </c>
      <c r="AT1461" s="15" t="s">
        <v>157</v>
      </c>
      <c r="AU1461" s="11" t="s">
        <v>354</v>
      </c>
      <c r="AV1461" s="14">
        <v>0</v>
      </c>
      <c r="AW1461" s="14">
        <v>0</v>
      </c>
      <c r="AX1461" s="12" t="s">
        <v>342</v>
      </c>
      <c r="AY1461" s="11" t="s">
        <v>1978</v>
      </c>
      <c r="AZ1461" s="13">
        <v>0</v>
      </c>
      <c r="BA1461" s="13">
        <v>0</v>
      </c>
      <c r="BB1461" s="34" t="s">
        <v>1979</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70403002</v>
      </c>
      <c r="D1462" s="12" t="s">
        <v>1980</v>
      </c>
      <c r="E1462" s="14">
        <v>1</v>
      </c>
      <c r="F1462" s="11">
        <v>60010300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350</v>
      </c>
      <c r="Y1462" s="11">
        <v>0</v>
      </c>
      <c r="Z1462" s="11">
        <v>0</v>
      </c>
      <c r="AA1462" s="11">
        <v>0</v>
      </c>
      <c r="AB1462" s="11">
        <v>0</v>
      </c>
      <c r="AC1462" s="11">
        <v>0</v>
      </c>
      <c r="AD1462" s="11">
        <v>9</v>
      </c>
      <c r="AE1462" s="11">
        <v>2</v>
      </c>
      <c r="AF1462" s="11" t="s">
        <v>165</v>
      </c>
      <c r="AG1462" s="6">
        <v>0</v>
      </c>
      <c r="AH1462" s="6">
        <v>2</v>
      </c>
      <c r="AI1462" s="6">
        <v>0</v>
      </c>
      <c r="AJ1462" s="6">
        <v>1.5</v>
      </c>
      <c r="AK1462" s="11">
        <v>0</v>
      </c>
      <c r="AL1462" s="11">
        <v>0</v>
      </c>
      <c r="AM1462" s="11">
        <v>0</v>
      </c>
      <c r="AN1462" s="11">
        <v>1</v>
      </c>
      <c r="AO1462" s="11">
        <v>3000</v>
      </c>
      <c r="AP1462" s="11">
        <v>0.5</v>
      </c>
      <c r="AQ1462" s="11">
        <v>0</v>
      </c>
      <c r="AR1462" s="6">
        <v>0</v>
      </c>
      <c r="AS1462" s="11" t="s">
        <v>543</v>
      </c>
      <c r="AT1462" s="12" t="s">
        <v>212</v>
      </c>
      <c r="AU1462" s="11" t="s">
        <v>354</v>
      </c>
      <c r="AV1462" s="14">
        <v>10000007</v>
      </c>
      <c r="AW1462" s="14">
        <v>70403002</v>
      </c>
      <c r="AX1462" s="12" t="s">
        <v>158</v>
      </c>
      <c r="AY1462" s="11">
        <v>0</v>
      </c>
      <c r="AZ1462" s="13">
        <v>0</v>
      </c>
      <c r="BA1462" s="13">
        <v>0</v>
      </c>
      <c r="BB1462" s="34" t="s">
        <v>1972</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70403003</v>
      </c>
      <c r="D1463" s="12" t="s">
        <v>676</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390</v>
      </c>
      <c r="AG1463" s="6">
        <v>0</v>
      </c>
      <c r="AH1463" s="6">
        <v>1</v>
      </c>
      <c r="AI1463" s="6">
        <v>0</v>
      </c>
      <c r="AJ1463" s="6">
        <v>3</v>
      </c>
      <c r="AK1463" s="11">
        <v>0</v>
      </c>
      <c r="AL1463" s="11">
        <v>0</v>
      </c>
      <c r="AM1463" s="11">
        <v>0</v>
      </c>
      <c r="AN1463" s="11">
        <v>3</v>
      </c>
      <c r="AO1463" s="11">
        <v>5000</v>
      </c>
      <c r="AP1463" s="11">
        <v>2.5</v>
      </c>
      <c r="AQ1463" s="11">
        <v>0</v>
      </c>
      <c r="AR1463" s="6">
        <v>0</v>
      </c>
      <c r="AS1463" s="11" t="s">
        <v>424</v>
      </c>
      <c r="AT1463" s="15" t="s">
        <v>195</v>
      </c>
      <c r="AU1463" s="11" t="s">
        <v>347</v>
      </c>
      <c r="AV1463" s="14">
        <v>10000007</v>
      </c>
      <c r="AW1463" s="14">
        <v>70403003</v>
      </c>
      <c r="AX1463" s="12" t="s">
        <v>158</v>
      </c>
      <c r="AY1463" s="11">
        <v>0</v>
      </c>
      <c r="AZ1463" s="13">
        <v>0</v>
      </c>
      <c r="BA1463" s="13">
        <v>0</v>
      </c>
      <c r="BB1463" s="34" t="s">
        <v>1960</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70403004</v>
      </c>
      <c r="D1464" s="12" t="s">
        <v>601</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2.5</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2.5</v>
      </c>
      <c r="AO1464" s="11">
        <v>5000</v>
      </c>
      <c r="AP1464" s="11">
        <v>2</v>
      </c>
      <c r="AQ1464" s="11">
        <v>0</v>
      </c>
      <c r="AR1464" s="6">
        <v>0</v>
      </c>
      <c r="AS1464" s="11">
        <v>80001030</v>
      </c>
      <c r="AT1464" s="15" t="s">
        <v>396</v>
      </c>
      <c r="AU1464" s="11" t="s">
        <v>347</v>
      </c>
      <c r="AV1464" s="14">
        <v>10000007</v>
      </c>
      <c r="AW1464" s="14">
        <v>70403004</v>
      </c>
      <c r="AX1464" s="12" t="s">
        <v>158</v>
      </c>
      <c r="AY1464" s="11" t="s">
        <v>1981</v>
      </c>
      <c r="AZ1464" s="13">
        <v>0</v>
      </c>
      <c r="BA1464" s="13">
        <v>0</v>
      </c>
      <c r="BB1464" s="34" t="s">
        <v>1982</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70403005</v>
      </c>
      <c r="D1465" s="15" t="s">
        <v>367</v>
      </c>
      <c r="E1465" s="14">
        <v>1</v>
      </c>
      <c r="F1465" s="14">
        <v>60010500</v>
      </c>
      <c r="G1465" s="14">
        <v>0</v>
      </c>
      <c r="H1465" s="13">
        <v>0</v>
      </c>
      <c r="I1465" s="14">
        <v>1</v>
      </c>
      <c r="J1465" s="14">
        <v>0</v>
      </c>
      <c r="K1465" s="14">
        <v>0</v>
      </c>
      <c r="L1465" s="14">
        <v>0</v>
      </c>
      <c r="M1465" s="14">
        <v>0</v>
      </c>
      <c r="N1465" s="11">
        <v>2</v>
      </c>
      <c r="O1465" s="14">
        <v>2</v>
      </c>
      <c r="P1465" s="14">
        <v>0.3</v>
      </c>
      <c r="Q1465" s="14">
        <v>1</v>
      </c>
      <c r="R1465" s="6">
        <v>0</v>
      </c>
      <c r="S1465" s="13">
        <v>0</v>
      </c>
      <c r="T1465" s="11">
        <v>1</v>
      </c>
      <c r="U1465" s="14">
        <v>2</v>
      </c>
      <c r="V1465" s="14">
        <v>0</v>
      </c>
      <c r="W1465" s="14">
        <v>0</v>
      </c>
      <c r="X1465" s="14">
        <v>0</v>
      </c>
      <c r="Y1465" s="14">
        <v>0</v>
      </c>
      <c r="Z1465" s="14">
        <v>0</v>
      </c>
      <c r="AA1465" s="14">
        <v>0</v>
      </c>
      <c r="AB1465" s="11">
        <v>0</v>
      </c>
      <c r="AC1465" s="14">
        <v>0</v>
      </c>
      <c r="AD1465" s="11">
        <v>15</v>
      </c>
      <c r="AE1465" s="14">
        <v>0</v>
      </c>
      <c r="AF1465" s="14">
        <v>0</v>
      </c>
      <c r="AG1465" s="6">
        <v>2</v>
      </c>
      <c r="AH1465" s="6">
        <v>0</v>
      </c>
      <c r="AI1465" s="6">
        <v>0</v>
      </c>
      <c r="AJ1465" s="6">
        <v>0</v>
      </c>
      <c r="AK1465" s="14">
        <v>0</v>
      </c>
      <c r="AL1465" s="14">
        <v>0</v>
      </c>
      <c r="AM1465" s="14">
        <v>0</v>
      </c>
      <c r="AN1465" s="14">
        <v>0</v>
      </c>
      <c r="AO1465" s="14">
        <v>1000</v>
      </c>
      <c r="AP1465" s="14">
        <v>0</v>
      </c>
      <c r="AQ1465" s="14">
        <v>0</v>
      </c>
      <c r="AR1465" s="6">
        <v>90402005</v>
      </c>
      <c r="AS1465" s="14" t="s">
        <v>156</v>
      </c>
      <c r="AT1465" s="15" t="s">
        <v>157</v>
      </c>
      <c r="AU1465" s="14" t="s">
        <v>245</v>
      </c>
      <c r="AV1465" s="14">
        <v>0</v>
      </c>
      <c r="AW1465" s="14">
        <v>0</v>
      </c>
      <c r="AX1465" s="15" t="s">
        <v>158</v>
      </c>
      <c r="AY1465" s="15" t="s">
        <v>156</v>
      </c>
      <c r="AZ1465" s="13">
        <v>0</v>
      </c>
      <c r="BA1465" s="13">
        <v>0</v>
      </c>
      <c r="BB1465" s="68" t="s">
        <v>509</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19.5" customHeight="1">
      <c r="C1466" s="14">
        <v>70404001</v>
      </c>
      <c r="D1466" s="15" t="s">
        <v>488</v>
      </c>
      <c r="E1466" s="14">
        <v>1</v>
      </c>
      <c r="F1466" s="14">
        <v>60010300</v>
      </c>
      <c r="G1466" s="14">
        <v>0</v>
      </c>
      <c r="H1466" s="13">
        <v>0</v>
      </c>
      <c r="I1466" s="14">
        <v>1</v>
      </c>
      <c r="J1466" s="14">
        <v>0</v>
      </c>
      <c r="K1466" s="14">
        <v>0</v>
      </c>
      <c r="L1466" s="14">
        <v>0</v>
      </c>
      <c r="M1466" s="14">
        <v>0</v>
      </c>
      <c r="N1466" s="11">
        <v>2</v>
      </c>
      <c r="O1466" s="14">
        <v>0</v>
      </c>
      <c r="P1466" s="14">
        <v>0</v>
      </c>
      <c r="Q1466" s="14">
        <v>0</v>
      </c>
      <c r="R1466" s="6">
        <v>0</v>
      </c>
      <c r="S1466" s="13">
        <v>0</v>
      </c>
      <c r="T1466" s="11">
        <v>1</v>
      </c>
      <c r="U1466" s="14">
        <v>2</v>
      </c>
      <c r="V1466" s="14">
        <v>0</v>
      </c>
      <c r="W1466" s="14">
        <v>3</v>
      </c>
      <c r="X1466" s="14">
        <v>0</v>
      </c>
      <c r="Y1466" s="14">
        <v>0</v>
      </c>
      <c r="Z1466" s="14">
        <v>0</v>
      </c>
      <c r="AA1466" s="14">
        <v>0</v>
      </c>
      <c r="AB1466" s="11">
        <v>0</v>
      </c>
      <c r="AC1466" s="14">
        <v>0</v>
      </c>
      <c r="AD1466" s="14">
        <v>20</v>
      </c>
      <c r="AE1466" s="14">
        <v>1</v>
      </c>
      <c r="AF1466" s="14">
        <v>1</v>
      </c>
      <c r="AG1466" s="6">
        <v>2</v>
      </c>
      <c r="AH1466" s="6">
        <v>2</v>
      </c>
      <c r="AI1466" s="6">
        <v>0</v>
      </c>
      <c r="AJ1466" s="6">
        <v>1.5</v>
      </c>
      <c r="AK1466" s="14">
        <v>0</v>
      </c>
      <c r="AL1466" s="14">
        <v>0</v>
      </c>
      <c r="AM1466" s="14">
        <v>0</v>
      </c>
      <c r="AN1466" s="14">
        <v>1</v>
      </c>
      <c r="AO1466" s="14">
        <v>30000</v>
      </c>
      <c r="AP1466" s="14">
        <v>0</v>
      </c>
      <c r="AQ1466" s="14">
        <v>4</v>
      </c>
      <c r="AR1466" s="6">
        <v>0</v>
      </c>
      <c r="AS1466" s="11" t="s">
        <v>424</v>
      </c>
      <c r="AT1466" s="15" t="s">
        <v>157</v>
      </c>
      <c r="AU1466" s="14" t="s">
        <v>354</v>
      </c>
      <c r="AV1466" s="14">
        <v>10003002</v>
      </c>
      <c r="AW1466" s="14">
        <v>70106005</v>
      </c>
      <c r="AX1466" s="15" t="s">
        <v>378</v>
      </c>
      <c r="AY1466" s="15">
        <v>0</v>
      </c>
      <c r="AZ1466" s="13">
        <v>0</v>
      </c>
      <c r="BA1466" s="13">
        <v>0</v>
      </c>
      <c r="BB1466" s="68" t="s">
        <v>660</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70404002</v>
      </c>
      <c r="D1467" s="12" t="s">
        <v>661</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2.5</v>
      </c>
      <c r="X1467" s="11">
        <v>0</v>
      </c>
      <c r="Y1467" s="11">
        <v>1</v>
      </c>
      <c r="Z1467" s="11">
        <v>0</v>
      </c>
      <c r="AA1467" s="11">
        <v>0</v>
      </c>
      <c r="AB1467" s="11">
        <v>0</v>
      </c>
      <c r="AC1467" s="11">
        <v>0</v>
      </c>
      <c r="AD1467" s="11">
        <v>12</v>
      </c>
      <c r="AE1467" s="11">
        <v>1</v>
      </c>
      <c r="AF1467" s="11">
        <v>3</v>
      </c>
      <c r="AG1467" s="6">
        <v>4</v>
      </c>
      <c r="AH1467" s="6">
        <v>1</v>
      </c>
      <c r="AI1467" s="6">
        <v>0</v>
      </c>
      <c r="AJ1467" s="6">
        <v>1.5</v>
      </c>
      <c r="AK1467" s="11">
        <v>0</v>
      </c>
      <c r="AL1467" s="11">
        <v>0</v>
      </c>
      <c r="AM1467" s="11">
        <v>0</v>
      </c>
      <c r="AN1467" s="11">
        <v>2.5</v>
      </c>
      <c r="AO1467" s="11">
        <v>5000</v>
      </c>
      <c r="AP1467" s="11">
        <v>2</v>
      </c>
      <c r="AQ1467" s="11">
        <v>0</v>
      </c>
      <c r="AR1467" s="6">
        <v>0</v>
      </c>
      <c r="AS1467" s="11">
        <v>0</v>
      </c>
      <c r="AT1467" s="15" t="s">
        <v>396</v>
      </c>
      <c r="AU1467" s="11" t="s">
        <v>347</v>
      </c>
      <c r="AV1467" s="14">
        <v>10000007</v>
      </c>
      <c r="AW1467" s="14">
        <v>70404002</v>
      </c>
      <c r="AX1467" s="12" t="s">
        <v>158</v>
      </c>
      <c r="AY1467" s="11" t="s">
        <v>1983</v>
      </c>
      <c r="AZ1467" s="13">
        <v>0</v>
      </c>
      <c r="BA1467" s="13">
        <v>0</v>
      </c>
      <c r="BB1467" s="34" t="s">
        <v>1984</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70404003</v>
      </c>
      <c r="D1468" s="12" t="s">
        <v>506</v>
      </c>
      <c r="E1468" s="11">
        <v>1</v>
      </c>
      <c r="F1468" s="11">
        <v>60010300</v>
      </c>
      <c r="G1468" s="14">
        <v>0</v>
      </c>
      <c r="H1468" s="13">
        <v>0</v>
      </c>
      <c r="I1468" s="14">
        <v>1</v>
      </c>
      <c r="J1468" s="14">
        <v>0</v>
      </c>
      <c r="K1468" s="14">
        <v>0</v>
      </c>
      <c r="L1468" s="11">
        <v>0</v>
      </c>
      <c r="M1468" s="11">
        <v>0</v>
      </c>
      <c r="N1468" s="11">
        <v>2</v>
      </c>
      <c r="O1468" s="11">
        <v>2</v>
      </c>
      <c r="P1468" s="11">
        <v>0.5</v>
      </c>
      <c r="Q1468" s="11">
        <v>1</v>
      </c>
      <c r="R1468" s="6">
        <v>0</v>
      </c>
      <c r="S1468" s="11">
        <v>0</v>
      </c>
      <c r="T1468" s="11">
        <v>1</v>
      </c>
      <c r="U1468" s="11">
        <v>2</v>
      </c>
      <c r="V1468" s="11">
        <v>0</v>
      </c>
      <c r="W1468" s="11">
        <v>0</v>
      </c>
      <c r="X1468" s="11">
        <v>0</v>
      </c>
      <c r="Y1468" s="11">
        <v>0</v>
      </c>
      <c r="Z1468" s="11">
        <v>0</v>
      </c>
      <c r="AA1468" s="11">
        <v>0</v>
      </c>
      <c r="AB1468" s="11">
        <v>0</v>
      </c>
      <c r="AC1468" s="11">
        <v>0</v>
      </c>
      <c r="AD1468" s="11">
        <v>99999</v>
      </c>
      <c r="AE1468" s="11">
        <v>0</v>
      </c>
      <c r="AF1468" s="11">
        <v>0</v>
      </c>
      <c r="AG1468" s="6">
        <v>2</v>
      </c>
      <c r="AH1468" s="6">
        <v>2</v>
      </c>
      <c r="AI1468" s="6">
        <v>0</v>
      </c>
      <c r="AJ1468" s="6">
        <v>1.5</v>
      </c>
      <c r="AK1468" s="11">
        <v>0</v>
      </c>
      <c r="AL1468" s="11">
        <v>0</v>
      </c>
      <c r="AM1468" s="11">
        <v>0</v>
      </c>
      <c r="AN1468" s="11">
        <v>1</v>
      </c>
      <c r="AO1468" s="11">
        <v>3000</v>
      </c>
      <c r="AP1468" s="11">
        <v>0.5</v>
      </c>
      <c r="AQ1468" s="11">
        <v>0</v>
      </c>
      <c r="AR1468" s="6">
        <v>0</v>
      </c>
      <c r="AS1468" s="11" t="s">
        <v>156</v>
      </c>
      <c r="AT1468" s="15" t="s">
        <v>212</v>
      </c>
      <c r="AU1468" s="11" t="s">
        <v>354</v>
      </c>
      <c r="AV1468" s="14">
        <v>0</v>
      </c>
      <c r="AW1468" s="14">
        <v>0</v>
      </c>
      <c r="AX1468" s="12" t="s">
        <v>342</v>
      </c>
      <c r="AY1468" s="11" t="s">
        <v>1985</v>
      </c>
      <c r="AZ1468" s="13">
        <v>0</v>
      </c>
      <c r="BA1468" s="13">
        <v>0</v>
      </c>
      <c r="BB1468" s="34" t="s">
        <v>550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70404004</v>
      </c>
      <c r="D1469" s="15" t="s">
        <v>350</v>
      </c>
      <c r="E1469" s="14">
        <v>1</v>
      </c>
      <c r="F1469" s="14">
        <v>60010500</v>
      </c>
      <c r="G1469" s="14">
        <v>0</v>
      </c>
      <c r="H1469" s="13">
        <v>0</v>
      </c>
      <c r="I1469" s="14">
        <v>1</v>
      </c>
      <c r="J1469" s="14">
        <v>0</v>
      </c>
      <c r="K1469" s="14">
        <v>0</v>
      </c>
      <c r="L1469" s="14">
        <v>0</v>
      </c>
      <c r="M1469" s="14">
        <v>0</v>
      </c>
      <c r="N1469" s="11">
        <v>2</v>
      </c>
      <c r="O1469" s="14">
        <v>2</v>
      </c>
      <c r="P1469" s="14">
        <v>0.6</v>
      </c>
      <c r="Q1469" s="14">
        <v>0</v>
      </c>
      <c r="R1469" s="6">
        <v>0</v>
      </c>
      <c r="S1469" s="13">
        <v>0</v>
      </c>
      <c r="T1469" s="11">
        <v>1</v>
      </c>
      <c r="U1469" s="14">
        <v>2</v>
      </c>
      <c r="V1469" s="14">
        <v>0</v>
      </c>
      <c r="W1469" s="14">
        <v>0</v>
      </c>
      <c r="X1469" s="14">
        <v>0</v>
      </c>
      <c r="Y1469" s="14">
        <v>0</v>
      </c>
      <c r="Z1469" s="14">
        <v>0</v>
      </c>
      <c r="AA1469" s="14">
        <v>0</v>
      </c>
      <c r="AB1469" s="11">
        <v>0</v>
      </c>
      <c r="AC1469" s="14">
        <v>0</v>
      </c>
      <c r="AD1469" s="14">
        <v>20</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90401004</v>
      </c>
      <c r="AS1469" s="14" t="s">
        <v>156</v>
      </c>
      <c r="AT1469" s="15" t="s">
        <v>156</v>
      </c>
      <c r="AU1469" s="14" t="s">
        <v>245</v>
      </c>
      <c r="AV1469" s="14">
        <v>0</v>
      </c>
      <c r="AW1469" s="14">
        <v>40000003</v>
      </c>
      <c r="AX1469" s="15" t="s">
        <v>158</v>
      </c>
      <c r="AY1469" s="15" t="s">
        <v>156</v>
      </c>
      <c r="AZ1469" s="13">
        <v>0</v>
      </c>
      <c r="BA1469" s="13">
        <v>0</v>
      </c>
      <c r="BB1469" s="68" t="s">
        <v>541</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70404005</v>
      </c>
      <c r="D1470" s="15" t="s">
        <v>367</v>
      </c>
      <c r="E1470" s="14">
        <v>1</v>
      </c>
      <c r="F1470" s="14">
        <v>60010500</v>
      </c>
      <c r="G1470" s="14">
        <v>0</v>
      </c>
      <c r="H1470" s="13">
        <v>0</v>
      </c>
      <c r="I1470" s="14">
        <v>1</v>
      </c>
      <c r="J1470" s="14">
        <v>0</v>
      </c>
      <c r="K1470" s="14">
        <v>0</v>
      </c>
      <c r="L1470" s="14">
        <v>0</v>
      </c>
      <c r="M1470" s="14">
        <v>0</v>
      </c>
      <c r="N1470" s="11">
        <v>2</v>
      </c>
      <c r="O1470" s="14">
        <v>2</v>
      </c>
      <c r="P1470" s="14">
        <v>0.3</v>
      </c>
      <c r="Q1470" s="14">
        <v>0</v>
      </c>
      <c r="R1470" s="6">
        <v>0</v>
      </c>
      <c r="S1470" s="13">
        <v>0</v>
      </c>
      <c r="T1470" s="11">
        <v>1</v>
      </c>
      <c r="U1470" s="14">
        <v>2</v>
      </c>
      <c r="V1470" s="14">
        <v>0</v>
      </c>
      <c r="W1470" s="14">
        <v>0</v>
      </c>
      <c r="X1470" s="14">
        <v>0</v>
      </c>
      <c r="Y1470" s="14">
        <v>0</v>
      </c>
      <c r="Z1470" s="14">
        <v>0</v>
      </c>
      <c r="AA1470" s="14">
        <v>0</v>
      </c>
      <c r="AB1470" s="11">
        <v>0</v>
      </c>
      <c r="AC1470" s="14">
        <v>0</v>
      </c>
      <c r="AD1470" s="11">
        <v>15</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90402005</v>
      </c>
      <c r="AS1470" s="14" t="s">
        <v>156</v>
      </c>
      <c r="AT1470" s="15" t="s">
        <v>157</v>
      </c>
      <c r="AU1470" s="14" t="s">
        <v>245</v>
      </c>
      <c r="AV1470" s="14">
        <v>0</v>
      </c>
      <c r="AW1470" s="14">
        <v>0</v>
      </c>
      <c r="AX1470" s="15" t="s">
        <v>158</v>
      </c>
      <c r="AY1470" s="15" t="s">
        <v>156</v>
      </c>
      <c r="AZ1470" s="13">
        <v>0</v>
      </c>
      <c r="BA1470" s="13">
        <v>0</v>
      </c>
      <c r="BB1470" s="68" t="s">
        <v>485</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20.100000000000001" customHeight="1">
      <c r="C1471" s="14">
        <v>70404006</v>
      </c>
      <c r="D1471" s="12" t="s">
        <v>769</v>
      </c>
      <c r="E1471" s="11">
        <v>2</v>
      </c>
      <c r="F1471" s="11">
        <v>61012301</v>
      </c>
      <c r="G1471" s="11">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3</v>
      </c>
      <c r="X1471" s="11">
        <v>0</v>
      </c>
      <c r="Y1471" s="11">
        <v>1</v>
      </c>
      <c r="Z1471" s="11">
        <v>0</v>
      </c>
      <c r="AA1471" s="11">
        <v>0</v>
      </c>
      <c r="AB1471" s="11">
        <v>0</v>
      </c>
      <c r="AC1471" s="11">
        <v>0</v>
      </c>
      <c r="AD1471" s="11">
        <v>12</v>
      </c>
      <c r="AE1471" s="11">
        <v>2</v>
      </c>
      <c r="AF1471" s="11" t="s">
        <v>165</v>
      </c>
      <c r="AG1471" s="6">
        <v>0</v>
      </c>
      <c r="AH1471" s="6">
        <v>2</v>
      </c>
      <c r="AI1471" s="6">
        <v>0</v>
      </c>
      <c r="AJ1471" s="6">
        <v>1.5</v>
      </c>
      <c r="AK1471" s="11">
        <v>0</v>
      </c>
      <c r="AL1471" s="11">
        <v>0</v>
      </c>
      <c r="AM1471" s="11">
        <v>0</v>
      </c>
      <c r="AN1471" s="11">
        <v>1.5</v>
      </c>
      <c r="AO1471" s="11">
        <v>1200</v>
      </c>
      <c r="AP1471" s="11">
        <v>1</v>
      </c>
      <c r="AQ1471" s="11">
        <v>30</v>
      </c>
      <c r="AR1471" s="6">
        <v>0</v>
      </c>
      <c r="AS1471" s="11" t="s">
        <v>156</v>
      </c>
      <c r="AT1471" s="12" t="s">
        <v>195</v>
      </c>
      <c r="AU1471" s="11" t="s">
        <v>167</v>
      </c>
      <c r="AV1471" s="14">
        <v>10000011</v>
      </c>
      <c r="AW1471" s="14">
        <v>70404001</v>
      </c>
      <c r="AX1471" s="12" t="s">
        <v>168</v>
      </c>
      <c r="AY1471" s="11">
        <v>0</v>
      </c>
      <c r="AZ1471" s="13">
        <v>0</v>
      </c>
      <c r="BA1471" s="13">
        <v>0</v>
      </c>
      <c r="BB1471" s="34" t="s">
        <v>1986</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70405001</v>
      </c>
      <c r="D1472" s="12" t="s">
        <v>386</v>
      </c>
      <c r="E1472" s="11">
        <v>1</v>
      </c>
      <c r="F1472" s="11">
        <v>60010300</v>
      </c>
      <c r="G1472" s="14">
        <v>0</v>
      </c>
      <c r="H1472" s="13">
        <v>0</v>
      </c>
      <c r="I1472" s="14">
        <v>1</v>
      </c>
      <c r="J1472" s="14">
        <v>0</v>
      </c>
      <c r="K1472" s="14">
        <v>0</v>
      </c>
      <c r="L1472" s="11">
        <v>0</v>
      </c>
      <c r="M1472" s="11">
        <v>0</v>
      </c>
      <c r="N1472" s="11">
        <v>2</v>
      </c>
      <c r="O1472" s="11">
        <v>2</v>
      </c>
      <c r="P1472" s="11">
        <v>0.8</v>
      </c>
      <c r="Q1472" s="11">
        <v>0</v>
      </c>
      <c r="R1472" s="6">
        <v>0</v>
      </c>
      <c r="S1472" s="11">
        <v>0</v>
      </c>
      <c r="T1472" s="11">
        <v>1</v>
      </c>
      <c r="U1472" s="11">
        <v>2</v>
      </c>
      <c r="V1472" s="11">
        <v>0</v>
      </c>
      <c r="W1472" s="11">
        <v>0</v>
      </c>
      <c r="X1472" s="11">
        <v>0</v>
      </c>
      <c r="Y1472" s="11">
        <v>0</v>
      </c>
      <c r="Z1472" s="11">
        <v>0</v>
      </c>
      <c r="AA1472" s="11">
        <v>0</v>
      </c>
      <c r="AB1472" s="11">
        <v>0</v>
      </c>
      <c r="AC1472" s="11">
        <v>0</v>
      </c>
      <c r="AD1472" s="11">
        <v>30</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156</v>
      </c>
      <c r="AT1472" s="15" t="s">
        <v>157</v>
      </c>
      <c r="AU1472" s="11" t="s">
        <v>354</v>
      </c>
      <c r="AV1472" s="14">
        <v>0</v>
      </c>
      <c r="AW1472" s="14">
        <v>0</v>
      </c>
      <c r="AX1472" s="12" t="s">
        <v>342</v>
      </c>
      <c r="AY1472" s="11" t="s">
        <v>534</v>
      </c>
      <c r="AZ1472" s="13">
        <v>0</v>
      </c>
      <c r="BA1472" s="13">
        <v>0</v>
      </c>
      <c r="BB1472" s="34" t="s">
        <v>1987</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70405002</v>
      </c>
      <c r="D1473" s="12" t="s">
        <v>682</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390</v>
      </c>
      <c r="AG1473" s="6">
        <v>0</v>
      </c>
      <c r="AH1473" s="6">
        <v>1</v>
      </c>
      <c r="AI1473" s="6">
        <v>0</v>
      </c>
      <c r="AJ1473" s="6">
        <v>3</v>
      </c>
      <c r="AK1473" s="11">
        <v>0</v>
      </c>
      <c r="AL1473" s="11">
        <v>0</v>
      </c>
      <c r="AM1473" s="11">
        <v>0</v>
      </c>
      <c r="AN1473" s="11">
        <v>2.5</v>
      </c>
      <c r="AO1473" s="11">
        <v>5000</v>
      </c>
      <c r="AP1473" s="11">
        <v>2</v>
      </c>
      <c r="AQ1473" s="11">
        <v>0</v>
      </c>
      <c r="AR1473" s="6">
        <v>0</v>
      </c>
      <c r="AS1473" s="11">
        <v>80001030</v>
      </c>
      <c r="AT1473" s="15" t="s">
        <v>195</v>
      </c>
      <c r="AU1473" s="11" t="s">
        <v>347</v>
      </c>
      <c r="AV1473" s="14">
        <v>10000007</v>
      </c>
      <c r="AW1473" s="14">
        <v>70405001</v>
      </c>
      <c r="AX1473" s="12" t="s">
        <v>158</v>
      </c>
      <c r="AY1473" s="11">
        <v>0</v>
      </c>
      <c r="AZ1473" s="13">
        <v>0</v>
      </c>
      <c r="BA1473" s="13">
        <v>0</v>
      </c>
      <c r="BB1473" s="34" t="s">
        <v>683</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70405003</v>
      </c>
      <c r="D1474" s="12" t="s">
        <v>1927</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15</v>
      </c>
      <c r="AE1474" s="11">
        <v>1</v>
      </c>
      <c r="AF1474" s="11">
        <v>3</v>
      </c>
      <c r="AG1474" s="6">
        <v>4</v>
      </c>
      <c r="AH1474" s="6">
        <v>1</v>
      </c>
      <c r="AI1474" s="6">
        <v>0</v>
      </c>
      <c r="AJ1474" s="6">
        <v>1.5</v>
      </c>
      <c r="AK1474" s="11">
        <v>0</v>
      </c>
      <c r="AL1474" s="11">
        <v>0</v>
      </c>
      <c r="AM1474" s="11">
        <v>0</v>
      </c>
      <c r="AN1474" s="11">
        <v>2.5</v>
      </c>
      <c r="AO1474" s="11">
        <v>5000</v>
      </c>
      <c r="AP1474" s="11">
        <v>2</v>
      </c>
      <c r="AQ1474" s="11">
        <v>0</v>
      </c>
      <c r="AR1474" s="6">
        <v>0</v>
      </c>
      <c r="AS1474" s="11">
        <v>80001030</v>
      </c>
      <c r="AT1474" s="15" t="s">
        <v>195</v>
      </c>
      <c r="AU1474" s="11" t="s">
        <v>347</v>
      </c>
      <c r="AV1474" s="14">
        <v>10000007</v>
      </c>
      <c r="AW1474" s="14">
        <v>70405002</v>
      </c>
      <c r="AX1474" s="12" t="s">
        <v>158</v>
      </c>
      <c r="AY1474" s="11" t="s">
        <v>1988</v>
      </c>
      <c r="AZ1474" s="13">
        <v>0</v>
      </c>
      <c r="BA1474" s="13">
        <v>0</v>
      </c>
      <c r="BB1474" s="34" t="s">
        <v>725</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70405004</v>
      </c>
      <c r="D1475" s="12" t="s">
        <v>690</v>
      </c>
      <c r="E1475" s="14">
        <v>1</v>
      </c>
      <c r="F1475" s="11">
        <v>60010100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3</v>
      </c>
      <c r="X1475" s="11">
        <v>0</v>
      </c>
      <c r="Y1475" s="11">
        <v>1</v>
      </c>
      <c r="Z1475" s="11">
        <v>0</v>
      </c>
      <c r="AA1475" s="11">
        <v>0</v>
      </c>
      <c r="AB1475" s="11">
        <v>0</v>
      </c>
      <c r="AC1475" s="11">
        <v>0</v>
      </c>
      <c r="AD1475" s="11">
        <v>6</v>
      </c>
      <c r="AE1475" s="11">
        <v>1</v>
      </c>
      <c r="AF1475" s="11">
        <v>3</v>
      </c>
      <c r="AG1475" s="6">
        <v>6</v>
      </c>
      <c r="AH1475" s="6">
        <v>1</v>
      </c>
      <c r="AI1475" s="6">
        <v>0</v>
      </c>
      <c r="AJ1475" s="6">
        <v>1.5</v>
      </c>
      <c r="AK1475" s="11">
        <v>0</v>
      </c>
      <c r="AL1475" s="11">
        <v>0</v>
      </c>
      <c r="AM1475" s="11">
        <v>0</v>
      </c>
      <c r="AN1475" s="11">
        <v>2.5</v>
      </c>
      <c r="AO1475" s="11">
        <v>5000</v>
      </c>
      <c r="AP1475" s="11">
        <v>2</v>
      </c>
      <c r="AQ1475" s="11">
        <v>0</v>
      </c>
      <c r="AR1475" s="6">
        <v>0</v>
      </c>
      <c r="AS1475" s="11">
        <v>80001030</v>
      </c>
      <c r="AT1475" s="15" t="s">
        <v>195</v>
      </c>
      <c r="AU1475" s="11" t="s">
        <v>347</v>
      </c>
      <c r="AV1475" s="14">
        <v>10000007</v>
      </c>
      <c r="AW1475" s="14">
        <v>70405003</v>
      </c>
      <c r="AX1475" s="12" t="s">
        <v>158</v>
      </c>
      <c r="AY1475" s="11" t="s">
        <v>1989</v>
      </c>
      <c r="AZ1475" s="13">
        <v>0</v>
      </c>
      <c r="BA1475" s="13">
        <v>0</v>
      </c>
      <c r="BB1475" s="34" t="s">
        <v>1946</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70405005</v>
      </c>
      <c r="D1476" s="15" t="s">
        <v>367</v>
      </c>
      <c r="E1476" s="14">
        <v>1</v>
      </c>
      <c r="F1476" s="14">
        <v>60010500</v>
      </c>
      <c r="G1476" s="14">
        <v>0</v>
      </c>
      <c r="H1476" s="13">
        <v>0</v>
      </c>
      <c r="I1476" s="14">
        <v>1</v>
      </c>
      <c r="J1476" s="14">
        <v>0</v>
      </c>
      <c r="K1476" s="14">
        <v>0</v>
      </c>
      <c r="L1476" s="14">
        <v>0</v>
      </c>
      <c r="M1476" s="14">
        <v>0</v>
      </c>
      <c r="N1476" s="11">
        <v>2</v>
      </c>
      <c r="O1476" s="14">
        <v>2</v>
      </c>
      <c r="P1476" s="14">
        <v>0.3</v>
      </c>
      <c r="Q1476" s="14">
        <v>0</v>
      </c>
      <c r="R1476" s="6">
        <v>0</v>
      </c>
      <c r="S1476" s="13">
        <v>0</v>
      </c>
      <c r="T1476" s="11">
        <v>1</v>
      </c>
      <c r="U1476" s="14">
        <v>2</v>
      </c>
      <c r="V1476" s="14">
        <v>0</v>
      </c>
      <c r="W1476" s="14">
        <v>0</v>
      </c>
      <c r="X1476" s="14">
        <v>0</v>
      </c>
      <c r="Y1476" s="14">
        <v>0</v>
      </c>
      <c r="Z1476" s="14">
        <v>0</v>
      </c>
      <c r="AA1476" s="14">
        <v>0</v>
      </c>
      <c r="AB1476" s="11">
        <v>0</v>
      </c>
      <c r="AC1476" s="14">
        <v>0</v>
      </c>
      <c r="AD1476" s="11">
        <v>15</v>
      </c>
      <c r="AE1476" s="14">
        <v>0</v>
      </c>
      <c r="AF1476" s="14">
        <v>0</v>
      </c>
      <c r="AG1476" s="6">
        <v>2</v>
      </c>
      <c r="AH1476" s="6">
        <v>0</v>
      </c>
      <c r="AI1476" s="6">
        <v>0</v>
      </c>
      <c r="AJ1476" s="6">
        <v>0</v>
      </c>
      <c r="AK1476" s="14">
        <v>0</v>
      </c>
      <c r="AL1476" s="14">
        <v>0</v>
      </c>
      <c r="AM1476" s="14">
        <v>0</v>
      </c>
      <c r="AN1476" s="14">
        <v>0</v>
      </c>
      <c r="AO1476" s="14">
        <v>1000</v>
      </c>
      <c r="AP1476" s="14">
        <v>0</v>
      </c>
      <c r="AQ1476" s="14">
        <v>0</v>
      </c>
      <c r="AR1476" s="6">
        <v>90402005</v>
      </c>
      <c r="AS1476" s="14" t="s">
        <v>156</v>
      </c>
      <c r="AT1476" s="15" t="s">
        <v>157</v>
      </c>
      <c r="AU1476" s="14" t="s">
        <v>245</v>
      </c>
      <c r="AV1476" s="14">
        <v>0</v>
      </c>
      <c r="AW1476" s="14">
        <v>0</v>
      </c>
      <c r="AX1476" s="15" t="s">
        <v>158</v>
      </c>
      <c r="AY1476" s="15" t="s">
        <v>156</v>
      </c>
      <c r="AZ1476" s="13">
        <v>0</v>
      </c>
      <c r="BA1476" s="13">
        <v>0</v>
      </c>
      <c r="BB1476" s="68" t="s">
        <v>541</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70405006</v>
      </c>
      <c r="D1477" s="12" t="s">
        <v>481</v>
      </c>
      <c r="E1477" s="14">
        <v>1</v>
      </c>
      <c r="F1477" s="11">
        <v>60010300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350</v>
      </c>
      <c r="Y1477" s="11">
        <v>0</v>
      </c>
      <c r="Z1477" s="11">
        <v>0</v>
      </c>
      <c r="AA1477" s="11">
        <v>0</v>
      </c>
      <c r="AB1477" s="11">
        <v>0</v>
      </c>
      <c r="AC1477" s="11">
        <v>0</v>
      </c>
      <c r="AD1477" s="11">
        <v>9</v>
      </c>
      <c r="AE1477" s="11">
        <v>2</v>
      </c>
      <c r="AF1477" s="11" t="s">
        <v>165</v>
      </c>
      <c r="AG1477" s="6">
        <v>0</v>
      </c>
      <c r="AH1477" s="6">
        <v>2</v>
      </c>
      <c r="AI1477" s="6">
        <v>0</v>
      </c>
      <c r="AJ1477" s="6">
        <v>1.5</v>
      </c>
      <c r="AK1477" s="11">
        <v>0</v>
      </c>
      <c r="AL1477" s="11">
        <v>0</v>
      </c>
      <c r="AM1477" s="11">
        <v>0</v>
      </c>
      <c r="AN1477" s="11">
        <v>1</v>
      </c>
      <c r="AO1477" s="11">
        <v>3000</v>
      </c>
      <c r="AP1477" s="11">
        <v>0.5</v>
      </c>
      <c r="AQ1477" s="11">
        <v>0</v>
      </c>
      <c r="AR1477" s="6">
        <v>0</v>
      </c>
      <c r="AS1477" s="11" t="s">
        <v>543</v>
      </c>
      <c r="AT1477" s="12" t="s">
        <v>396</v>
      </c>
      <c r="AU1477" s="11" t="s">
        <v>354</v>
      </c>
      <c r="AV1477" s="14">
        <v>10000007</v>
      </c>
      <c r="AW1477" s="14">
        <v>70403002</v>
      </c>
      <c r="AX1477" s="12" t="s">
        <v>158</v>
      </c>
      <c r="AY1477" s="11">
        <v>0</v>
      </c>
      <c r="AZ1477" s="13">
        <v>0</v>
      </c>
      <c r="BA1477" s="13">
        <v>0</v>
      </c>
      <c r="BB1477" s="34" t="s">
        <v>482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70405007</v>
      </c>
      <c r="D1478" s="12" t="s">
        <v>1990</v>
      </c>
      <c r="E1478" s="14">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2</v>
      </c>
      <c r="X1478" s="11">
        <v>0</v>
      </c>
      <c r="Y1478" s="11">
        <v>1</v>
      </c>
      <c r="Z1478" s="11">
        <v>0</v>
      </c>
      <c r="AA1478" s="11">
        <v>0</v>
      </c>
      <c r="AB1478" s="11">
        <v>0</v>
      </c>
      <c r="AC1478" s="11">
        <v>0</v>
      </c>
      <c r="AD1478" s="11">
        <v>20</v>
      </c>
      <c r="AE1478" s="11">
        <v>1</v>
      </c>
      <c r="AF1478" s="11" t="s">
        <v>548</v>
      </c>
      <c r="AG1478" s="6">
        <v>1</v>
      </c>
      <c r="AH1478" s="6">
        <v>0</v>
      </c>
      <c r="AI1478" s="6">
        <v>0</v>
      </c>
      <c r="AJ1478" s="6">
        <v>0</v>
      </c>
      <c r="AK1478" s="11">
        <v>0</v>
      </c>
      <c r="AL1478" s="11">
        <v>0</v>
      </c>
      <c r="AM1478" s="11">
        <v>0</v>
      </c>
      <c r="AN1478" s="11">
        <v>0.5</v>
      </c>
      <c r="AO1478" s="11">
        <v>999999</v>
      </c>
      <c r="AP1478" s="11">
        <v>2</v>
      </c>
      <c r="AQ1478" s="11">
        <v>0</v>
      </c>
      <c r="AR1478" s="6">
        <v>0</v>
      </c>
      <c r="AS1478" s="11" t="s">
        <v>543</v>
      </c>
      <c r="AT1478" s="15" t="s">
        <v>212</v>
      </c>
      <c r="AU1478" s="11" t="s">
        <v>347</v>
      </c>
      <c r="AV1478" s="14">
        <v>10000007</v>
      </c>
      <c r="AW1478" s="14">
        <v>70405007</v>
      </c>
      <c r="AX1478" s="15" t="s">
        <v>228</v>
      </c>
      <c r="AY1478" s="15" t="s">
        <v>258</v>
      </c>
      <c r="AZ1478" s="13">
        <v>0</v>
      </c>
      <c r="BA1478" s="13">
        <v>0</v>
      </c>
      <c r="BB1478" s="34" t="s">
        <v>1991</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70405008</v>
      </c>
      <c r="D1479" s="15" t="s">
        <v>350</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90401004</v>
      </c>
      <c r="AS1479" s="14" t="s">
        <v>156</v>
      </c>
      <c r="AT1479" s="15" t="s">
        <v>157</v>
      </c>
      <c r="AU1479" s="14" t="s">
        <v>245</v>
      </c>
      <c r="AV1479" s="14">
        <v>0</v>
      </c>
      <c r="AW1479" s="14">
        <v>40000003</v>
      </c>
      <c r="AX1479" s="15" t="s">
        <v>158</v>
      </c>
      <c r="AY1479" s="15" t="s">
        <v>156</v>
      </c>
      <c r="AZ1479" s="13">
        <v>0</v>
      </c>
      <c r="BA1479" s="13">
        <v>0</v>
      </c>
      <c r="BB1479" s="68" t="s">
        <v>550</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70405009</v>
      </c>
      <c r="D1480" s="15" t="s">
        <v>726</v>
      </c>
      <c r="E1480" s="14">
        <v>1</v>
      </c>
      <c r="F1480" s="14">
        <v>60010300</v>
      </c>
      <c r="G1480" s="14">
        <v>0</v>
      </c>
      <c r="H1480" s="13">
        <v>0</v>
      </c>
      <c r="I1480" s="14">
        <v>1</v>
      </c>
      <c r="J1480" s="14">
        <v>0</v>
      </c>
      <c r="K1480" s="14">
        <v>0</v>
      </c>
      <c r="L1480" s="14">
        <v>0</v>
      </c>
      <c r="M1480" s="14">
        <v>0</v>
      </c>
      <c r="N1480" s="11">
        <v>2</v>
      </c>
      <c r="O1480" s="14">
        <v>2</v>
      </c>
      <c r="P1480" s="14">
        <v>0.8</v>
      </c>
      <c r="Q1480" s="14">
        <v>0</v>
      </c>
      <c r="R1480" s="6">
        <v>0</v>
      </c>
      <c r="S1480" s="13">
        <v>0</v>
      </c>
      <c r="T1480" s="11">
        <v>1</v>
      </c>
      <c r="U1480" s="14">
        <v>2</v>
      </c>
      <c r="V1480" s="14">
        <v>0</v>
      </c>
      <c r="W1480" s="14">
        <v>5</v>
      </c>
      <c r="X1480" s="14">
        <v>0</v>
      </c>
      <c r="Y1480" s="14">
        <v>0</v>
      </c>
      <c r="Z1480" s="14">
        <v>0</v>
      </c>
      <c r="AA1480" s="14">
        <v>0</v>
      </c>
      <c r="AB1480" s="11">
        <v>0</v>
      </c>
      <c r="AC1480" s="14">
        <v>0</v>
      </c>
      <c r="AD1480" s="14">
        <v>30</v>
      </c>
      <c r="AE1480" s="14">
        <v>1</v>
      </c>
      <c r="AF1480" s="14">
        <v>1</v>
      </c>
      <c r="AG1480" s="6">
        <v>2</v>
      </c>
      <c r="AH1480" s="6">
        <v>2</v>
      </c>
      <c r="AI1480" s="6">
        <v>0</v>
      </c>
      <c r="AJ1480" s="6">
        <v>1.5</v>
      </c>
      <c r="AK1480" s="14">
        <v>0</v>
      </c>
      <c r="AL1480" s="14">
        <v>0</v>
      </c>
      <c r="AM1480" s="14">
        <v>0</v>
      </c>
      <c r="AN1480" s="14">
        <v>1</v>
      </c>
      <c r="AO1480" s="14">
        <v>30000</v>
      </c>
      <c r="AP1480" s="14">
        <v>0</v>
      </c>
      <c r="AQ1480" s="14">
        <v>4</v>
      </c>
      <c r="AR1480" s="6">
        <v>0</v>
      </c>
      <c r="AS1480" s="14" t="s">
        <v>156</v>
      </c>
      <c r="AT1480" s="15" t="s">
        <v>157</v>
      </c>
      <c r="AU1480" s="14" t="s">
        <v>354</v>
      </c>
      <c r="AV1480" s="14">
        <v>10003002</v>
      </c>
      <c r="AW1480" s="14">
        <v>70405007</v>
      </c>
      <c r="AX1480" s="15" t="s">
        <v>378</v>
      </c>
      <c r="AY1480" s="15">
        <v>0</v>
      </c>
      <c r="AZ1480" s="13">
        <v>0</v>
      </c>
      <c r="BA1480" s="13">
        <v>0</v>
      </c>
      <c r="BB1480" s="68" t="s">
        <v>552</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70501001</v>
      </c>
      <c r="D1481" s="12" t="s">
        <v>386</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15</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354</v>
      </c>
      <c r="AV1481" s="14">
        <v>0</v>
      </c>
      <c r="AW1481" s="14">
        <v>0</v>
      </c>
      <c r="AX1481" s="12" t="s">
        <v>342</v>
      </c>
      <c r="AY1481" s="11" t="s">
        <v>1992</v>
      </c>
      <c r="AZ1481" s="13">
        <v>0</v>
      </c>
      <c r="BA1481" s="13">
        <v>0</v>
      </c>
      <c r="BB1481" s="34" t="s">
        <v>1987</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70501002</v>
      </c>
      <c r="D1482" s="15" t="s">
        <v>479</v>
      </c>
      <c r="E1482" s="14">
        <v>1</v>
      </c>
      <c r="F1482" s="14">
        <v>60010500</v>
      </c>
      <c r="G1482" s="14">
        <v>0</v>
      </c>
      <c r="H1482" s="13">
        <v>0</v>
      </c>
      <c r="I1482" s="14">
        <v>1</v>
      </c>
      <c r="J1482" s="14">
        <v>0</v>
      </c>
      <c r="K1482" s="14">
        <v>0</v>
      </c>
      <c r="L1482" s="14">
        <v>0</v>
      </c>
      <c r="M1482" s="14">
        <v>0</v>
      </c>
      <c r="N1482" s="11">
        <v>2</v>
      </c>
      <c r="O1482" s="14">
        <v>1</v>
      </c>
      <c r="P1482" s="14">
        <v>0.05</v>
      </c>
      <c r="Q1482" s="14">
        <v>0</v>
      </c>
      <c r="R1482" s="6">
        <v>0</v>
      </c>
      <c r="S1482" s="13">
        <v>0</v>
      </c>
      <c r="T1482" s="11">
        <v>1</v>
      </c>
      <c r="U1482" s="14">
        <v>1</v>
      </c>
      <c r="V1482" s="14">
        <v>0</v>
      </c>
      <c r="W1482" s="14">
        <v>2</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t="s">
        <v>424</v>
      </c>
      <c r="AT1482" s="15" t="s">
        <v>477</v>
      </c>
      <c r="AU1482" s="14">
        <v>0</v>
      </c>
      <c r="AV1482" s="14">
        <v>10007001</v>
      </c>
      <c r="AW1482" s="14">
        <v>0</v>
      </c>
      <c r="AX1482" s="15" t="s">
        <v>158</v>
      </c>
      <c r="AY1482" s="15" t="s">
        <v>156</v>
      </c>
      <c r="AZ1482" s="13">
        <v>0</v>
      </c>
      <c r="BA1482" s="13">
        <v>0</v>
      </c>
      <c r="BB1482" s="68" t="s">
        <v>480</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70501003</v>
      </c>
      <c r="D1483" s="15" t="s">
        <v>350</v>
      </c>
      <c r="E1483" s="14">
        <v>1</v>
      </c>
      <c r="F1483" s="14">
        <v>60010500</v>
      </c>
      <c r="G1483" s="14">
        <v>0</v>
      </c>
      <c r="H1483" s="13">
        <v>0</v>
      </c>
      <c r="I1483" s="14">
        <v>1</v>
      </c>
      <c r="J1483" s="14">
        <v>0</v>
      </c>
      <c r="K1483" s="14">
        <v>0</v>
      </c>
      <c r="L1483" s="14">
        <v>0</v>
      </c>
      <c r="M1483" s="14">
        <v>0</v>
      </c>
      <c r="N1483" s="11">
        <v>2</v>
      </c>
      <c r="O1483" s="14">
        <v>2</v>
      </c>
      <c r="P1483" s="14">
        <v>0.6</v>
      </c>
      <c r="Q1483" s="14">
        <v>0</v>
      </c>
      <c r="R1483" s="6">
        <v>0</v>
      </c>
      <c r="S1483" s="13">
        <v>0</v>
      </c>
      <c r="T1483" s="11">
        <v>1</v>
      </c>
      <c r="U1483" s="14">
        <v>2</v>
      </c>
      <c r="V1483" s="14">
        <v>0</v>
      </c>
      <c r="W1483" s="14">
        <v>0</v>
      </c>
      <c r="X1483" s="14">
        <v>0</v>
      </c>
      <c r="Y1483" s="14">
        <v>0</v>
      </c>
      <c r="Z1483" s="14">
        <v>0</v>
      </c>
      <c r="AA1483" s="14">
        <v>0</v>
      </c>
      <c r="AB1483" s="11">
        <v>0</v>
      </c>
      <c r="AC1483" s="14">
        <v>0</v>
      </c>
      <c r="AD1483" s="14">
        <v>20</v>
      </c>
      <c r="AE1483" s="14">
        <v>0</v>
      </c>
      <c r="AF1483" s="14">
        <v>0</v>
      </c>
      <c r="AG1483" s="6">
        <v>2</v>
      </c>
      <c r="AH1483" s="6">
        <v>0</v>
      </c>
      <c r="AI1483" s="6">
        <v>0</v>
      </c>
      <c r="AJ1483" s="6">
        <v>0</v>
      </c>
      <c r="AK1483" s="14">
        <v>0</v>
      </c>
      <c r="AL1483" s="14">
        <v>0</v>
      </c>
      <c r="AM1483" s="14">
        <v>0</v>
      </c>
      <c r="AN1483" s="14">
        <v>0</v>
      </c>
      <c r="AO1483" s="14">
        <v>1000</v>
      </c>
      <c r="AP1483" s="14">
        <v>0</v>
      </c>
      <c r="AQ1483" s="14">
        <v>0</v>
      </c>
      <c r="AR1483" s="6">
        <v>90401004</v>
      </c>
      <c r="AS1483" s="14" t="s">
        <v>156</v>
      </c>
      <c r="AT1483" s="15" t="s">
        <v>156</v>
      </c>
      <c r="AU1483" s="14" t="s">
        <v>245</v>
      </c>
      <c r="AV1483" s="14">
        <v>0</v>
      </c>
      <c r="AW1483" s="14">
        <v>40000003</v>
      </c>
      <c r="AX1483" s="15" t="s">
        <v>158</v>
      </c>
      <c r="AY1483" s="15" t="s">
        <v>156</v>
      </c>
      <c r="AZ1483" s="13">
        <v>0</v>
      </c>
      <c r="BA1483" s="13">
        <v>0</v>
      </c>
      <c r="BB1483" s="68" t="s">
        <v>550</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70501004</v>
      </c>
      <c r="D1484" s="15" t="s">
        <v>486</v>
      </c>
      <c r="E1484" s="14">
        <v>1</v>
      </c>
      <c r="F1484" s="14">
        <v>60010500</v>
      </c>
      <c r="G1484" s="14">
        <v>0</v>
      </c>
      <c r="H1484" s="13">
        <v>0</v>
      </c>
      <c r="I1484" s="14">
        <v>1</v>
      </c>
      <c r="J1484" s="14">
        <v>0</v>
      </c>
      <c r="K1484" s="14">
        <v>0</v>
      </c>
      <c r="L1484" s="14">
        <v>0</v>
      </c>
      <c r="M1484" s="14">
        <v>0</v>
      </c>
      <c r="N1484" s="11">
        <v>2</v>
      </c>
      <c r="O1484" s="14">
        <v>2</v>
      </c>
      <c r="P1484" s="14">
        <v>0.3</v>
      </c>
      <c r="Q1484" s="14">
        <v>0</v>
      </c>
      <c r="R1484" s="6">
        <v>0</v>
      </c>
      <c r="S1484" s="13">
        <v>0</v>
      </c>
      <c r="T1484" s="11">
        <v>1</v>
      </c>
      <c r="U1484" s="14">
        <v>2</v>
      </c>
      <c r="V1484" s="14">
        <v>0</v>
      </c>
      <c r="W1484" s="14">
        <v>0</v>
      </c>
      <c r="X1484" s="14">
        <v>0</v>
      </c>
      <c r="Y1484" s="14">
        <v>0</v>
      </c>
      <c r="Z1484" s="14">
        <v>0</v>
      </c>
      <c r="AA1484" s="14">
        <v>0</v>
      </c>
      <c r="AB1484" s="11">
        <v>0</v>
      </c>
      <c r="AC1484" s="14">
        <v>0</v>
      </c>
      <c r="AD1484" s="11">
        <v>15</v>
      </c>
      <c r="AE1484" s="14">
        <v>0</v>
      </c>
      <c r="AF1484" s="14">
        <v>0</v>
      </c>
      <c r="AG1484" s="6">
        <v>2</v>
      </c>
      <c r="AH1484" s="6">
        <v>0</v>
      </c>
      <c r="AI1484" s="6">
        <v>0</v>
      </c>
      <c r="AJ1484" s="6">
        <v>0</v>
      </c>
      <c r="AK1484" s="14">
        <v>0</v>
      </c>
      <c r="AL1484" s="14">
        <v>0</v>
      </c>
      <c r="AM1484" s="14">
        <v>0</v>
      </c>
      <c r="AN1484" s="14">
        <v>0</v>
      </c>
      <c r="AO1484" s="14">
        <v>1000</v>
      </c>
      <c r="AP1484" s="14">
        <v>0</v>
      </c>
      <c r="AQ1484" s="14">
        <v>0</v>
      </c>
      <c r="AR1484" s="6">
        <v>90304001</v>
      </c>
      <c r="AS1484" s="14" t="s">
        <v>156</v>
      </c>
      <c r="AT1484" s="15" t="s">
        <v>212</v>
      </c>
      <c r="AU1484" s="14" t="s">
        <v>245</v>
      </c>
      <c r="AV1484" s="14">
        <v>0</v>
      </c>
      <c r="AW1484" s="14">
        <v>0</v>
      </c>
      <c r="AX1484" s="15" t="s">
        <v>158</v>
      </c>
      <c r="AY1484" s="15" t="s">
        <v>156</v>
      </c>
      <c r="AZ1484" s="13">
        <v>0</v>
      </c>
      <c r="BA1484" s="13">
        <v>0</v>
      </c>
      <c r="BB1484" s="68" t="s">
        <v>1993</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20.100000000000001" customHeight="1">
      <c r="C1485" s="14">
        <v>70501005</v>
      </c>
      <c r="D1485" s="12" t="s">
        <v>1970</v>
      </c>
      <c r="E1485" s="14">
        <v>1</v>
      </c>
      <c r="F1485" s="11">
        <v>60010300</v>
      </c>
      <c r="G1485" s="14">
        <v>0</v>
      </c>
      <c r="H1485" s="13">
        <v>0</v>
      </c>
      <c r="I1485" s="14">
        <v>1</v>
      </c>
      <c r="J1485" s="14">
        <v>0</v>
      </c>
      <c r="K1485" s="14">
        <v>0</v>
      </c>
      <c r="L1485" s="11">
        <v>0</v>
      </c>
      <c r="M1485" s="11">
        <v>0</v>
      </c>
      <c r="N1485" s="11">
        <v>2</v>
      </c>
      <c r="O1485" s="11">
        <v>1</v>
      </c>
      <c r="P1485" s="11">
        <v>0.3</v>
      </c>
      <c r="Q1485" s="11">
        <v>0</v>
      </c>
      <c r="R1485" s="6">
        <v>0</v>
      </c>
      <c r="S1485" s="11">
        <v>0</v>
      </c>
      <c r="T1485" s="11">
        <v>1</v>
      </c>
      <c r="U1485" s="11">
        <v>2</v>
      </c>
      <c r="V1485" s="11">
        <v>0</v>
      </c>
      <c r="W1485" s="11">
        <v>3</v>
      </c>
      <c r="X1485" s="11">
        <v>350</v>
      </c>
      <c r="Y1485" s="11">
        <v>0</v>
      </c>
      <c r="Z1485" s="11">
        <v>0</v>
      </c>
      <c r="AA1485" s="11">
        <v>0</v>
      </c>
      <c r="AB1485" s="11">
        <v>0</v>
      </c>
      <c r="AC1485" s="11">
        <v>0</v>
      </c>
      <c r="AD1485" s="11">
        <v>9</v>
      </c>
      <c r="AE1485" s="11">
        <v>2</v>
      </c>
      <c r="AF1485" s="11" t="s">
        <v>165</v>
      </c>
      <c r="AG1485" s="6">
        <v>0</v>
      </c>
      <c r="AH1485" s="6">
        <v>2</v>
      </c>
      <c r="AI1485" s="6">
        <v>0</v>
      </c>
      <c r="AJ1485" s="6">
        <v>1.5</v>
      </c>
      <c r="AK1485" s="11">
        <v>0</v>
      </c>
      <c r="AL1485" s="11">
        <v>0</v>
      </c>
      <c r="AM1485" s="11">
        <v>0</v>
      </c>
      <c r="AN1485" s="11">
        <v>1.5</v>
      </c>
      <c r="AO1485" s="11">
        <v>3000</v>
      </c>
      <c r="AP1485" s="11">
        <v>1</v>
      </c>
      <c r="AQ1485" s="11">
        <v>0</v>
      </c>
      <c r="AR1485" s="6">
        <v>0</v>
      </c>
      <c r="AS1485" s="11" t="s">
        <v>1971</v>
      </c>
      <c r="AT1485" s="15" t="s">
        <v>396</v>
      </c>
      <c r="AU1485" s="11" t="s">
        <v>354</v>
      </c>
      <c r="AV1485" s="14">
        <v>10000007</v>
      </c>
      <c r="AW1485" s="14">
        <v>70401006</v>
      </c>
      <c r="AX1485" s="12" t="s">
        <v>158</v>
      </c>
      <c r="AY1485" s="11">
        <v>0</v>
      </c>
      <c r="AZ1485" s="13">
        <v>0</v>
      </c>
      <c r="BA1485" s="13">
        <v>0</v>
      </c>
      <c r="BB1485" s="34" t="s">
        <v>1972</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70501006</v>
      </c>
      <c r="D1486" s="15" t="s">
        <v>726</v>
      </c>
      <c r="E1486" s="14">
        <v>1</v>
      </c>
      <c r="F1486" s="14">
        <v>60010300</v>
      </c>
      <c r="G1486" s="14">
        <v>0</v>
      </c>
      <c r="H1486" s="13">
        <v>0</v>
      </c>
      <c r="I1486" s="14">
        <v>1</v>
      </c>
      <c r="J1486" s="14">
        <v>0</v>
      </c>
      <c r="K1486" s="14">
        <v>0</v>
      </c>
      <c r="L1486" s="14">
        <v>0</v>
      </c>
      <c r="M1486" s="14">
        <v>0</v>
      </c>
      <c r="N1486" s="11">
        <v>2</v>
      </c>
      <c r="O1486" s="14">
        <v>2</v>
      </c>
      <c r="P1486" s="14">
        <v>0.8</v>
      </c>
      <c r="Q1486" s="14">
        <v>0</v>
      </c>
      <c r="R1486" s="6">
        <v>0</v>
      </c>
      <c r="S1486" s="13">
        <v>0</v>
      </c>
      <c r="T1486" s="11">
        <v>1</v>
      </c>
      <c r="U1486" s="14">
        <v>2</v>
      </c>
      <c r="V1486" s="14">
        <v>0</v>
      </c>
      <c r="W1486" s="14">
        <v>5</v>
      </c>
      <c r="X1486" s="14">
        <v>0</v>
      </c>
      <c r="Y1486" s="14">
        <v>0</v>
      </c>
      <c r="Z1486" s="14">
        <v>0</v>
      </c>
      <c r="AA1486" s="14">
        <v>0</v>
      </c>
      <c r="AB1486" s="11">
        <v>0</v>
      </c>
      <c r="AC1486" s="14">
        <v>0</v>
      </c>
      <c r="AD1486" s="14">
        <v>30</v>
      </c>
      <c r="AE1486" s="14">
        <v>1</v>
      </c>
      <c r="AF1486" s="14">
        <v>1</v>
      </c>
      <c r="AG1486" s="6">
        <v>2</v>
      </c>
      <c r="AH1486" s="6">
        <v>2</v>
      </c>
      <c r="AI1486" s="6">
        <v>0</v>
      </c>
      <c r="AJ1486" s="6">
        <v>1.5</v>
      </c>
      <c r="AK1486" s="14">
        <v>0</v>
      </c>
      <c r="AL1486" s="14">
        <v>0</v>
      </c>
      <c r="AM1486" s="14">
        <v>0</v>
      </c>
      <c r="AN1486" s="14">
        <v>1</v>
      </c>
      <c r="AO1486" s="14">
        <v>30000</v>
      </c>
      <c r="AP1486" s="14">
        <v>0</v>
      </c>
      <c r="AQ1486" s="14">
        <v>4</v>
      </c>
      <c r="AR1486" s="6">
        <v>0</v>
      </c>
      <c r="AS1486" s="14" t="s">
        <v>156</v>
      </c>
      <c r="AT1486" s="15" t="s">
        <v>157</v>
      </c>
      <c r="AU1486" s="14" t="s">
        <v>354</v>
      </c>
      <c r="AV1486" s="14">
        <v>10003002</v>
      </c>
      <c r="AW1486" s="14">
        <v>70405007</v>
      </c>
      <c r="AX1486" s="15" t="s">
        <v>378</v>
      </c>
      <c r="AY1486" s="15">
        <v>0</v>
      </c>
      <c r="AZ1486" s="13">
        <v>0</v>
      </c>
      <c r="BA1486" s="13">
        <v>0</v>
      </c>
      <c r="BB1486" s="68" t="s">
        <v>552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19.5" customHeight="1">
      <c r="C1487" s="14">
        <v>70502001</v>
      </c>
      <c r="D1487" s="12" t="s">
        <v>389</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t="s">
        <v>390</v>
      </c>
      <c r="AG1487" s="6">
        <v>1</v>
      </c>
      <c r="AH1487" s="6">
        <v>1</v>
      </c>
      <c r="AI1487" s="6">
        <v>0</v>
      </c>
      <c r="AJ1487" s="6">
        <v>3</v>
      </c>
      <c r="AK1487" s="11">
        <v>0</v>
      </c>
      <c r="AL1487" s="11">
        <v>0</v>
      </c>
      <c r="AM1487" s="11">
        <v>0</v>
      </c>
      <c r="AN1487" s="11">
        <v>3</v>
      </c>
      <c r="AO1487" s="11">
        <v>5000</v>
      </c>
      <c r="AP1487" s="11">
        <v>2.5</v>
      </c>
      <c r="AQ1487" s="11">
        <v>0</v>
      </c>
      <c r="AR1487" s="6">
        <v>0</v>
      </c>
      <c r="AS1487" s="11" t="s">
        <v>156</v>
      </c>
      <c r="AT1487" s="15" t="s">
        <v>212</v>
      </c>
      <c r="AU1487" s="11" t="s">
        <v>347</v>
      </c>
      <c r="AV1487" s="14">
        <v>10000007</v>
      </c>
      <c r="AW1487" s="14">
        <v>70107001</v>
      </c>
      <c r="AX1487" s="12" t="s">
        <v>158</v>
      </c>
      <c r="AY1487" s="11">
        <v>0</v>
      </c>
      <c r="AZ1487" s="13">
        <v>0</v>
      </c>
      <c r="BA1487" s="13">
        <v>0</v>
      </c>
      <c r="BB1487" s="34" t="s">
        <v>391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70502002</v>
      </c>
      <c r="D1488" s="12" t="s">
        <v>425</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12</v>
      </c>
      <c r="AE1488" s="11">
        <v>1</v>
      </c>
      <c r="AF1488" s="11">
        <v>3</v>
      </c>
      <c r="AG1488" s="6">
        <v>4</v>
      </c>
      <c r="AH1488" s="6">
        <v>1</v>
      </c>
      <c r="AI1488" s="6">
        <v>0</v>
      </c>
      <c r="AJ1488" s="6">
        <v>1.5</v>
      </c>
      <c r="AK1488" s="11">
        <v>0</v>
      </c>
      <c r="AL1488" s="11">
        <v>0</v>
      </c>
      <c r="AM1488" s="11">
        <v>0</v>
      </c>
      <c r="AN1488" s="11">
        <v>3</v>
      </c>
      <c r="AO1488" s="11">
        <v>5000</v>
      </c>
      <c r="AP1488" s="11">
        <v>3</v>
      </c>
      <c r="AQ1488" s="11">
        <v>0</v>
      </c>
      <c r="AR1488" s="6">
        <v>0</v>
      </c>
      <c r="AS1488" s="11" t="s">
        <v>156</v>
      </c>
      <c r="AT1488" s="15" t="s">
        <v>157</v>
      </c>
      <c r="AU1488" s="11" t="s">
        <v>347</v>
      </c>
      <c r="AV1488" s="14">
        <v>10000007</v>
      </c>
      <c r="AW1488" s="14">
        <v>70103003</v>
      </c>
      <c r="AX1488" s="12" t="s">
        <v>158</v>
      </c>
      <c r="AY1488" s="11" t="s">
        <v>1994</v>
      </c>
      <c r="AZ1488" s="13">
        <v>0</v>
      </c>
      <c r="BA1488" s="13">
        <v>0</v>
      </c>
      <c r="BB1488" s="34" t="s">
        <v>427</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70502003</v>
      </c>
      <c r="D1489" s="12" t="s">
        <v>428</v>
      </c>
      <c r="E1489" s="11">
        <v>1</v>
      </c>
      <c r="F1489" s="11">
        <v>60010100</v>
      </c>
      <c r="G1489" s="14">
        <v>0</v>
      </c>
      <c r="H1489" s="13">
        <v>0</v>
      </c>
      <c r="I1489" s="14">
        <v>1</v>
      </c>
      <c r="J1489" s="14">
        <v>0</v>
      </c>
      <c r="K1489" s="14">
        <v>0</v>
      </c>
      <c r="L1489" s="11">
        <v>0</v>
      </c>
      <c r="M1489" s="11">
        <v>0</v>
      </c>
      <c r="N1489" s="11">
        <v>2</v>
      </c>
      <c r="O1489" s="11">
        <v>1</v>
      </c>
      <c r="P1489" s="11">
        <v>0.3</v>
      </c>
      <c r="Q1489" s="11">
        <v>0</v>
      </c>
      <c r="R1489" s="6">
        <v>0</v>
      </c>
      <c r="S1489" s="11">
        <v>0</v>
      </c>
      <c r="T1489" s="11">
        <v>1</v>
      </c>
      <c r="U1489" s="11">
        <v>2</v>
      </c>
      <c r="V1489" s="11">
        <v>0</v>
      </c>
      <c r="W1489" s="11">
        <v>3</v>
      </c>
      <c r="X1489" s="11">
        <v>0</v>
      </c>
      <c r="Y1489" s="11">
        <v>0</v>
      </c>
      <c r="Z1489" s="11">
        <v>0</v>
      </c>
      <c r="AA1489" s="11">
        <v>0</v>
      </c>
      <c r="AB1489" s="11">
        <v>0</v>
      </c>
      <c r="AC1489" s="11">
        <v>0</v>
      </c>
      <c r="AD1489" s="11">
        <v>12</v>
      </c>
      <c r="AE1489" s="11">
        <v>1</v>
      </c>
      <c r="AF1489" s="11">
        <v>3</v>
      </c>
      <c r="AG1489" s="6">
        <v>6</v>
      </c>
      <c r="AH1489" s="6">
        <v>1</v>
      </c>
      <c r="AI1489" s="6">
        <v>0</v>
      </c>
      <c r="AJ1489" s="6">
        <v>1.5</v>
      </c>
      <c r="AK1489" s="11">
        <v>0</v>
      </c>
      <c r="AL1489" s="11">
        <v>0</v>
      </c>
      <c r="AM1489" s="11">
        <v>0</v>
      </c>
      <c r="AN1489" s="11">
        <v>3</v>
      </c>
      <c r="AO1489" s="11">
        <v>5000</v>
      </c>
      <c r="AP1489" s="11">
        <v>3</v>
      </c>
      <c r="AQ1489" s="11">
        <v>0</v>
      </c>
      <c r="AR1489" s="6">
        <v>0</v>
      </c>
      <c r="AS1489" s="11" t="s">
        <v>156</v>
      </c>
      <c r="AT1489" s="15" t="s">
        <v>195</v>
      </c>
      <c r="AU1489" s="11" t="s">
        <v>347</v>
      </c>
      <c r="AV1489" s="14">
        <v>10000007</v>
      </c>
      <c r="AW1489" s="14">
        <v>70103003</v>
      </c>
      <c r="AX1489" s="12" t="s">
        <v>158</v>
      </c>
      <c r="AY1489" s="11" t="s">
        <v>1995</v>
      </c>
      <c r="AZ1489" s="13">
        <v>0</v>
      </c>
      <c r="BA1489" s="13">
        <v>0</v>
      </c>
      <c r="BB1489" s="34" t="s">
        <v>430</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70502004</v>
      </c>
      <c r="D1490" s="15" t="s">
        <v>431</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90102001</v>
      </c>
      <c r="AS1490" s="14" t="s">
        <v>156</v>
      </c>
      <c r="AT1490" s="15" t="s">
        <v>157</v>
      </c>
      <c r="AU1490" s="14" t="s">
        <v>245</v>
      </c>
      <c r="AV1490" s="14">
        <v>0</v>
      </c>
      <c r="AW1490" s="14">
        <v>40000003</v>
      </c>
      <c r="AX1490" s="15" t="s">
        <v>158</v>
      </c>
      <c r="AY1490" s="15" t="s">
        <v>156</v>
      </c>
      <c r="AZ1490" s="13">
        <v>0</v>
      </c>
      <c r="BA1490" s="13">
        <v>0</v>
      </c>
      <c r="BB1490" s="68" t="s">
        <v>432</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70502005</v>
      </c>
      <c r="D1491" s="15" t="s">
        <v>433</v>
      </c>
      <c r="E1491" s="14">
        <v>1</v>
      </c>
      <c r="F1491" s="14">
        <v>60010500</v>
      </c>
      <c r="G1491" s="14">
        <v>0</v>
      </c>
      <c r="H1491" s="13">
        <v>0</v>
      </c>
      <c r="I1491" s="14">
        <v>1</v>
      </c>
      <c r="J1491" s="14">
        <v>0</v>
      </c>
      <c r="K1491" s="14">
        <v>0</v>
      </c>
      <c r="L1491" s="14">
        <v>0</v>
      </c>
      <c r="M1491" s="14">
        <v>0</v>
      </c>
      <c r="N1491" s="11">
        <v>2</v>
      </c>
      <c r="O1491" s="14">
        <v>2</v>
      </c>
      <c r="P1491" s="14">
        <v>0.6</v>
      </c>
      <c r="Q1491" s="14">
        <v>0</v>
      </c>
      <c r="R1491" s="6">
        <v>0</v>
      </c>
      <c r="S1491" s="13">
        <v>0</v>
      </c>
      <c r="T1491" s="11">
        <v>1</v>
      </c>
      <c r="U1491" s="14">
        <v>2</v>
      </c>
      <c r="V1491" s="14">
        <v>0</v>
      </c>
      <c r="W1491" s="14">
        <v>0</v>
      </c>
      <c r="X1491" s="14">
        <v>0</v>
      </c>
      <c r="Y1491" s="14">
        <v>0</v>
      </c>
      <c r="Z1491" s="14">
        <v>0</v>
      </c>
      <c r="AA1491" s="14">
        <v>0</v>
      </c>
      <c r="AB1491" s="14">
        <v>0</v>
      </c>
      <c r="AC1491" s="14">
        <v>0</v>
      </c>
      <c r="AD1491" s="11">
        <v>99999</v>
      </c>
      <c r="AE1491" s="14">
        <v>0</v>
      </c>
      <c r="AF1491" s="14">
        <v>0</v>
      </c>
      <c r="AG1491" s="6">
        <v>2</v>
      </c>
      <c r="AH1491" s="6">
        <v>0</v>
      </c>
      <c r="AI1491" s="6">
        <v>0</v>
      </c>
      <c r="AJ1491" s="6">
        <v>0</v>
      </c>
      <c r="AK1491" s="14">
        <v>0</v>
      </c>
      <c r="AL1491" s="14">
        <v>0</v>
      </c>
      <c r="AM1491" s="14">
        <v>0</v>
      </c>
      <c r="AN1491" s="14">
        <v>0</v>
      </c>
      <c r="AO1491" s="14">
        <v>1000</v>
      </c>
      <c r="AP1491" s="14">
        <v>0</v>
      </c>
      <c r="AQ1491" s="14">
        <v>0</v>
      </c>
      <c r="AR1491" s="6">
        <v>90104002</v>
      </c>
      <c r="AS1491" s="14" t="s">
        <v>156</v>
      </c>
      <c r="AT1491" s="15" t="s">
        <v>157</v>
      </c>
      <c r="AU1491" s="14" t="s">
        <v>245</v>
      </c>
      <c r="AV1491" s="14">
        <v>0</v>
      </c>
      <c r="AW1491" s="14">
        <v>0</v>
      </c>
      <c r="AX1491" s="15" t="s">
        <v>158</v>
      </c>
      <c r="AY1491" s="15" t="s">
        <v>156</v>
      </c>
      <c r="AZ1491" s="13">
        <v>0</v>
      </c>
      <c r="BA1491" s="13">
        <v>0</v>
      </c>
      <c r="BB1491" s="68" t="s">
        <v>434</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70503001</v>
      </c>
      <c r="D1492" s="15" t="s">
        <v>488</v>
      </c>
      <c r="E1492" s="14">
        <v>1</v>
      </c>
      <c r="F1492" s="14">
        <v>60010300</v>
      </c>
      <c r="G1492" s="14">
        <v>0</v>
      </c>
      <c r="H1492" s="13">
        <v>0</v>
      </c>
      <c r="I1492" s="14">
        <v>1</v>
      </c>
      <c r="J1492" s="14">
        <v>0</v>
      </c>
      <c r="K1492" s="14">
        <v>0</v>
      </c>
      <c r="L1492" s="14">
        <v>0</v>
      </c>
      <c r="M1492" s="14">
        <v>0</v>
      </c>
      <c r="N1492" s="11">
        <v>2</v>
      </c>
      <c r="O1492" s="14">
        <v>0</v>
      </c>
      <c r="P1492" s="14">
        <v>0</v>
      </c>
      <c r="Q1492" s="14">
        <v>0</v>
      </c>
      <c r="R1492" s="6">
        <v>0</v>
      </c>
      <c r="S1492" s="13">
        <v>0</v>
      </c>
      <c r="T1492" s="11">
        <v>1</v>
      </c>
      <c r="U1492" s="14">
        <v>2</v>
      </c>
      <c r="V1492" s="14">
        <v>0</v>
      </c>
      <c r="W1492" s="14">
        <v>3</v>
      </c>
      <c r="X1492" s="14">
        <v>0</v>
      </c>
      <c r="Y1492" s="14">
        <v>0</v>
      </c>
      <c r="Z1492" s="14">
        <v>0</v>
      </c>
      <c r="AA1492" s="14">
        <v>0</v>
      </c>
      <c r="AB1492" s="11">
        <v>0</v>
      </c>
      <c r="AC1492" s="14">
        <v>0</v>
      </c>
      <c r="AD1492" s="14">
        <v>20</v>
      </c>
      <c r="AE1492" s="14">
        <v>1</v>
      </c>
      <c r="AF1492" s="14">
        <v>1</v>
      </c>
      <c r="AG1492" s="6">
        <v>2</v>
      </c>
      <c r="AH1492" s="6">
        <v>2</v>
      </c>
      <c r="AI1492" s="6">
        <v>0</v>
      </c>
      <c r="AJ1492" s="6">
        <v>1.5</v>
      </c>
      <c r="AK1492" s="14">
        <v>0</v>
      </c>
      <c r="AL1492" s="14">
        <v>0</v>
      </c>
      <c r="AM1492" s="14">
        <v>0</v>
      </c>
      <c r="AN1492" s="14">
        <v>1</v>
      </c>
      <c r="AO1492" s="14">
        <v>30000</v>
      </c>
      <c r="AP1492" s="14">
        <v>0</v>
      </c>
      <c r="AQ1492" s="14">
        <v>4</v>
      </c>
      <c r="AR1492" s="6">
        <v>0</v>
      </c>
      <c r="AS1492" s="11" t="s">
        <v>424</v>
      </c>
      <c r="AT1492" s="15" t="s">
        <v>157</v>
      </c>
      <c r="AU1492" s="14" t="s">
        <v>354</v>
      </c>
      <c r="AV1492" s="14">
        <v>10003002</v>
      </c>
      <c r="AW1492" s="14">
        <v>70106005</v>
      </c>
      <c r="AX1492" s="15" t="s">
        <v>378</v>
      </c>
      <c r="AY1492" s="15">
        <v>0</v>
      </c>
      <c r="AZ1492" s="13">
        <v>0</v>
      </c>
      <c r="BA1492" s="13">
        <v>0</v>
      </c>
      <c r="BB1492" s="68" t="s">
        <v>660</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70503002</v>
      </c>
      <c r="D1493" s="12" t="s">
        <v>661</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2.5</v>
      </c>
      <c r="X1493" s="11">
        <v>0</v>
      </c>
      <c r="Y1493" s="11">
        <v>1</v>
      </c>
      <c r="Z1493" s="11">
        <v>0</v>
      </c>
      <c r="AA1493" s="11">
        <v>0</v>
      </c>
      <c r="AB1493" s="11">
        <v>0</v>
      </c>
      <c r="AC1493" s="11">
        <v>0</v>
      </c>
      <c r="AD1493" s="11">
        <v>12</v>
      </c>
      <c r="AE1493" s="11">
        <v>1</v>
      </c>
      <c r="AF1493" s="11">
        <v>3</v>
      </c>
      <c r="AG1493" s="6">
        <v>4</v>
      </c>
      <c r="AH1493" s="6">
        <v>1</v>
      </c>
      <c r="AI1493" s="6">
        <v>0</v>
      </c>
      <c r="AJ1493" s="6">
        <v>1.5</v>
      </c>
      <c r="AK1493" s="11">
        <v>0</v>
      </c>
      <c r="AL1493" s="11">
        <v>0</v>
      </c>
      <c r="AM1493" s="11">
        <v>0</v>
      </c>
      <c r="AN1493" s="11">
        <v>2.5</v>
      </c>
      <c r="AO1493" s="11">
        <v>5000</v>
      </c>
      <c r="AP1493" s="11">
        <v>2</v>
      </c>
      <c r="AQ1493" s="11">
        <v>0</v>
      </c>
      <c r="AR1493" s="6">
        <v>0</v>
      </c>
      <c r="AS1493" s="11">
        <v>0</v>
      </c>
      <c r="AT1493" s="15" t="s">
        <v>396</v>
      </c>
      <c r="AU1493" s="11" t="s">
        <v>347</v>
      </c>
      <c r="AV1493" s="14">
        <v>10000007</v>
      </c>
      <c r="AW1493" s="14">
        <v>70404002</v>
      </c>
      <c r="AX1493" s="12" t="s">
        <v>158</v>
      </c>
      <c r="AY1493" s="11" t="s">
        <v>1996</v>
      </c>
      <c r="AZ1493" s="13">
        <v>0</v>
      </c>
      <c r="BA1493" s="13">
        <v>0</v>
      </c>
      <c r="BB1493" s="34" t="s">
        <v>1984</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70503003</v>
      </c>
      <c r="D1494" s="15" t="s">
        <v>350</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156</v>
      </c>
      <c r="AT1494" s="15" t="s">
        <v>156</v>
      </c>
      <c r="AU1494" s="14" t="s">
        <v>245</v>
      </c>
      <c r="AV1494" s="14">
        <v>0</v>
      </c>
      <c r="AW1494" s="14">
        <v>40000003</v>
      </c>
      <c r="AX1494" s="15" t="s">
        <v>158</v>
      </c>
      <c r="AY1494" s="15" t="s">
        <v>156</v>
      </c>
      <c r="AZ1494" s="13">
        <v>0</v>
      </c>
      <c r="BA1494" s="13">
        <v>0</v>
      </c>
      <c r="BB1494" s="68" t="s">
        <v>541</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70503004</v>
      </c>
      <c r="D1495" s="15" t="s">
        <v>367</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90402005</v>
      </c>
      <c r="AS1495" s="14" t="s">
        <v>156</v>
      </c>
      <c r="AT1495" s="15" t="s">
        <v>157</v>
      </c>
      <c r="AU1495" s="14" t="s">
        <v>245</v>
      </c>
      <c r="AV1495" s="14">
        <v>0</v>
      </c>
      <c r="AW1495" s="14">
        <v>0</v>
      </c>
      <c r="AX1495" s="15" t="s">
        <v>158</v>
      </c>
      <c r="AY1495" s="15" t="s">
        <v>156</v>
      </c>
      <c r="AZ1495" s="13">
        <v>0</v>
      </c>
      <c r="BA1495" s="13">
        <v>0</v>
      </c>
      <c r="BB1495" s="68" t="s">
        <v>485</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20.100000000000001" customHeight="1">
      <c r="C1496" s="14">
        <v>70503005</v>
      </c>
      <c r="D1496" s="12" t="s">
        <v>769</v>
      </c>
      <c r="E1496" s="11">
        <v>2</v>
      </c>
      <c r="F1496" s="11">
        <v>61012301</v>
      </c>
      <c r="G1496" s="11">
        <v>0</v>
      </c>
      <c r="H1496" s="13">
        <v>0</v>
      </c>
      <c r="I1496" s="14">
        <v>1</v>
      </c>
      <c r="J1496" s="14">
        <v>0</v>
      </c>
      <c r="K1496" s="14">
        <v>0</v>
      </c>
      <c r="L1496" s="11">
        <v>0</v>
      </c>
      <c r="M1496" s="11">
        <v>0</v>
      </c>
      <c r="N1496" s="11">
        <v>2</v>
      </c>
      <c r="O1496" s="11">
        <v>1</v>
      </c>
      <c r="P1496" s="11">
        <v>0.5</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2</v>
      </c>
      <c r="AF1496" s="11" t="s">
        <v>165</v>
      </c>
      <c r="AG1496" s="6">
        <v>0</v>
      </c>
      <c r="AH1496" s="6">
        <v>2</v>
      </c>
      <c r="AI1496" s="6">
        <v>0</v>
      </c>
      <c r="AJ1496" s="6">
        <v>1.5</v>
      </c>
      <c r="AK1496" s="11">
        <v>0</v>
      </c>
      <c r="AL1496" s="11">
        <v>0</v>
      </c>
      <c r="AM1496" s="11">
        <v>0</v>
      </c>
      <c r="AN1496" s="11">
        <v>0.2</v>
      </c>
      <c r="AO1496" s="11">
        <v>200</v>
      </c>
      <c r="AP1496" s="11">
        <v>1</v>
      </c>
      <c r="AQ1496" s="11">
        <v>30</v>
      </c>
      <c r="AR1496" s="6">
        <v>0</v>
      </c>
      <c r="AS1496" s="11" t="s">
        <v>156</v>
      </c>
      <c r="AT1496" s="12" t="s">
        <v>195</v>
      </c>
      <c r="AU1496" s="11" t="s">
        <v>167</v>
      </c>
      <c r="AV1496" s="14">
        <v>10000011</v>
      </c>
      <c r="AW1496" s="14">
        <v>70404001</v>
      </c>
      <c r="AX1496" s="12" t="s">
        <v>168</v>
      </c>
      <c r="AY1496" s="11">
        <v>0</v>
      </c>
      <c r="AZ1496" s="13">
        <v>0</v>
      </c>
      <c r="BA1496" s="13">
        <v>0</v>
      </c>
      <c r="BB1496" s="34" t="s">
        <v>1986</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70503006</v>
      </c>
      <c r="D1497" s="12" t="s">
        <v>649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999999</v>
      </c>
      <c r="AP1497" s="11">
        <v>3</v>
      </c>
      <c r="AQ1497" s="11">
        <v>0</v>
      </c>
      <c r="AR1497" s="6">
        <v>0</v>
      </c>
      <c r="AS1497" s="11" t="s">
        <v>156</v>
      </c>
      <c r="AT1497" s="15" t="s">
        <v>212</v>
      </c>
      <c r="AU1497" s="11" t="s">
        <v>347</v>
      </c>
      <c r="AV1497" s="14">
        <v>10000007</v>
      </c>
      <c r="AW1497" s="14">
        <v>70302004</v>
      </c>
      <c r="AX1497" s="12" t="s">
        <v>158</v>
      </c>
      <c r="AY1497" s="11" t="s">
        <v>1997</v>
      </c>
      <c r="AZ1497" s="13">
        <v>0</v>
      </c>
      <c r="BA1497" s="13">
        <v>0</v>
      </c>
      <c r="BB1497" s="34" t="s">
        <v>1924</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70504001</v>
      </c>
      <c r="D1498" s="12" t="s">
        <v>673</v>
      </c>
      <c r="E1498" s="11">
        <v>1</v>
      </c>
      <c r="F1498" s="11">
        <v>60010300</v>
      </c>
      <c r="G1498" s="14">
        <v>0</v>
      </c>
      <c r="H1498" s="13">
        <v>0</v>
      </c>
      <c r="I1498" s="14">
        <v>1</v>
      </c>
      <c r="J1498" s="14">
        <v>0</v>
      </c>
      <c r="K1498" s="14">
        <v>0</v>
      </c>
      <c r="L1498" s="11">
        <v>0</v>
      </c>
      <c r="M1498" s="11">
        <v>0</v>
      </c>
      <c r="N1498" s="11">
        <v>2</v>
      </c>
      <c r="O1498" s="11">
        <v>2</v>
      </c>
      <c r="P1498" s="11">
        <v>0.8</v>
      </c>
      <c r="Q1498" s="11">
        <v>1</v>
      </c>
      <c r="R1498" s="6">
        <v>0</v>
      </c>
      <c r="S1498" s="11">
        <v>0</v>
      </c>
      <c r="T1498" s="11">
        <v>1</v>
      </c>
      <c r="U1498" s="11">
        <v>2</v>
      </c>
      <c r="V1498" s="11">
        <v>0</v>
      </c>
      <c r="W1498" s="11">
        <v>0</v>
      </c>
      <c r="X1498" s="11">
        <v>0</v>
      </c>
      <c r="Y1498" s="11">
        <v>0</v>
      </c>
      <c r="Z1498" s="11">
        <v>0</v>
      </c>
      <c r="AA1498" s="11">
        <v>0</v>
      </c>
      <c r="AB1498" s="11">
        <v>0</v>
      </c>
      <c r="AC1498" s="11">
        <v>0</v>
      </c>
      <c r="AD1498" s="11">
        <v>99999</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156</v>
      </c>
      <c r="AT1498" s="15" t="s">
        <v>157</v>
      </c>
      <c r="AU1498" s="11" t="s">
        <v>354</v>
      </c>
      <c r="AV1498" s="14">
        <v>0</v>
      </c>
      <c r="AW1498" s="14">
        <v>0</v>
      </c>
      <c r="AX1498" s="12" t="s">
        <v>342</v>
      </c>
      <c r="AY1498" s="11" t="s">
        <v>674</v>
      </c>
      <c r="AZ1498" s="13">
        <v>0</v>
      </c>
      <c r="BA1498" s="13">
        <v>0</v>
      </c>
      <c r="BB1498" s="34" t="s">
        <v>675</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70504002</v>
      </c>
      <c r="D1499" s="12" t="s">
        <v>676</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2.5</v>
      </c>
      <c r="X1499" s="11">
        <v>0</v>
      </c>
      <c r="Y1499" s="11">
        <v>1</v>
      </c>
      <c r="Z1499" s="11">
        <v>0</v>
      </c>
      <c r="AA1499" s="11">
        <v>0</v>
      </c>
      <c r="AB1499" s="11">
        <v>0</v>
      </c>
      <c r="AC1499" s="11">
        <v>0</v>
      </c>
      <c r="AD1499" s="11">
        <v>16</v>
      </c>
      <c r="AE1499" s="11">
        <v>1</v>
      </c>
      <c r="AF1499" s="11" t="s">
        <v>390</v>
      </c>
      <c r="AG1499" s="6">
        <v>0</v>
      </c>
      <c r="AH1499" s="6">
        <v>1</v>
      </c>
      <c r="AI1499" s="6">
        <v>0</v>
      </c>
      <c r="AJ1499" s="6">
        <v>3</v>
      </c>
      <c r="AK1499" s="11">
        <v>0</v>
      </c>
      <c r="AL1499" s="11">
        <v>0</v>
      </c>
      <c r="AM1499" s="11">
        <v>0</v>
      </c>
      <c r="AN1499" s="11">
        <v>3</v>
      </c>
      <c r="AO1499" s="11">
        <v>5000</v>
      </c>
      <c r="AP1499" s="11">
        <v>2.5</v>
      </c>
      <c r="AQ1499" s="11">
        <v>0</v>
      </c>
      <c r="AR1499" s="6">
        <v>0</v>
      </c>
      <c r="AS1499" s="11">
        <v>80001030</v>
      </c>
      <c r="AT1499" s="15" t="s">
        <v>212</v>
      </c>
      <c r="AU1499" s="11" t="s">
        <v>347</v>
      </c>
      <c r="AV1499" s="14">
        <v>10000007</v>
      </c>
      <c r="AW1499" s="14">
        <v>70204001</v>
      </c>
      <c r="AX1499" s="12" t="s">
        <v>158</v>
      </c>
      <c r="AY1499" s="11">
        <v>0</v>
      </c>
      <c r="AZ1499" s="13">
        <v>0</v>
      </c>
      <c r="BA1499" s="13">
        <v>0</v>
      </c>
      <c r="BB1499" s="34" t="s">
        <v>677</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70504003</v>
      </c>
      <c r="D1500" s="12" t="s">
        <v>598</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v>
      </c>
      <c r="X1500" s="11">
        <v>0</v>
      </c>
      <c r="Y1500" s="11">
        <v>1</v>
      </c>
      <c r="Z1500" s="11">
        <v>0</v>
      </c>
      <c r="AA1500" s="11">
        <v>0</v>
      </c>
      <c r="AB1500" s="11">
        <v>0</v>
      </c>
      <c r="AC1500" s="11">
        <v>0</v>
      </c>
      <c r="AD1500" s="11">
        <v>16</v>
      </c>
      <c r="AE1500" s="11">
        <v>1</v>
      </c>
      <c r="AF1500" s="11">
        <v>3</v>
      </c>
      <c r="AG1500" s="6">
        <v>4</v>
      </c>
      <c r="AH1500" s="6">
        <v>1</v>
      </c>
      <c r="AI1500" s="6">
        <v>0</v>
      </c>
      <c r="AJ1500" s="6">
        <v>1.5</v>
      </c>
      <c r="AK1500" s="11">
        <v>0</v>
      </c>
      <c r="AL1500" s="11">
        <v>0</v>
      </c>
      <c r="AM1500" s="11">
        <v>0</v>
      </c>
      <c r="AN1500" s="11">
        <v>3</v>
      </c>
      <c r="AO1500" s="11">
        <v>5000</v>
      </c>
      <c r="AP1500" s="11">
        <v>3</v>
      </c>
      <c r="AQ1500" s="11">
        <v>0</v>
      </c>
      <c r="AR1500" s="6">
        <v>0</v>
      </c>
      <c r="AS1500" s="11">
        <v>80001030</v>
      </c>
      <c r="AT1500" s="15" t="s">
        <v>195</v>
      </c>
      <c r="AU1500" s="11" t="s">
        <v>347</v>
      </c>
      <c r="AV1500" s="14">
        <v>10000007</v>
      </c>
      <c r="AW1500" s="14">
        <v>70204002</v>
      </c>
      <c r="AX1500" s="12" t="s">
        <v>158</v>
      </c>
      <c r="AY1500" s="11" t="s">
        <v>1998</v>
      </c>
      <c r="AZ1500" s="13">
        <v>0</v>
      </c>
      <c r="BA1500" s="13">
        <v>0</v>
      </c>
      <c r="BB1500" s="34" t="s">
        <v>679</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70504004</v>
      </c>
      <c r="D1501" s="12" t="s">
        <v>601</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v>3</v>
      </c>
      <c r="AG1501" s="6">
        <v>6</v>
      </c>
      <c r="AH1501" s="6">
        <v>1</v>
      </c>
      <c r="AI1501" s="6">
        <v>0</v>
      </c>
      <c r="AJ1501" s="6">
        <v>1.5</v>
      </c>
      <c r="AK1501" s="11">
        <v>0</v>
      </c>
      <c r="AL1501" s="11">
        <v>0</v>
      </c>
      <c r="AM1501" s="11">
        <v>0</v>
      </c>
      <c r="AN1501" s="11">
        <v>3</v>
      </c>
      <c r="AO1501" s="11">
        <v>5000</v>
      </c>
      <c r="AP1501" s="11">
        <v>3</v>
      </c>
      <c r="AQ1501" s="11">
        <v>0</v>
      </c>
      <c r="AR1501" s="6">
        <v>0</v>
      </c>
      <c r="AS1501" s="11">
        <v>80001030</v>
      </c>
      <c r="AT1501" s="15" t="s">
        <v>396</v>
      </c>
      <c r="AU1501" s="11" t="s">
        <v>347</v>
      </c>
      <c r="AV1501" s="14">
        <v>10000007</v>
      </c>
      <c r="AW1501" s="14">
        <v>70204003</v>
      </c>
      <c r="AX1501" s="12" t="s">
        <v>158</v>
      </c>
      <c r="AY1501" s="11" t="s">
        <v>1999</v>
      </c>
      <c r="AZ1501" s="13">
        <v>0</v>
      </c>
      <c r="BA1501" s="13">
        <v>0</v>
      </c>
      <c r="BB1501" s="34" t="s">
        <v>681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19.5" customHeight="1">
      <c r="C1502" s="14">
        <v>70504005</v>
      </c>
      <c r="D1502" s="12" t="s">
        <v>682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16</v>
      </c>
      <c r="AE1502" s="11">
        <v>1</v>
      </c>
      <c r="AF1502" s="11" t="s">
        <v>390</v>
      </c>
      <c r="AG1502" s="6">
        <v>0</v>
      </c>
      <c r="AH1502" s="6">
        <v>1</v>
      </c>
      <c r="AI1502" s="6">
        <v>0</v>
      </c>
      <c r="AJ1502" s="6">
        <v>3</v>
      </c>
      <c r="AK1502" s="11">
        <v>0</v>
      </c>
      <c r="AL1502" s="11">
        <v>0</v>
      </c>
      <c r="AM1502" s="11">
        <v>0</v>
      </c>
      <c r="AN1502" s="11">
        <v>2.5</v>
      </c>
      <c r="AO1502" s="11">
        <v>5000</v>
      </c>
      <c r="AP1502" s="11">
        <v>2</v>
      </c>
      <c r="AQ1502" s="11">
        <v>0</v>
      </c>
      <c r="AR1502" s="6">
        <v>0</v>
      </c>
      <c r="AS1502" s="11">
        <v>80001030</v>
      </c>
      <c r="AT1502" s="15" t="s">
        <v>195</v>
      </c>
      <c r="AU1502" s="11" t="s">
        <v>347</v>
      </c>
      <c r="AV1502" s="14">
        <v>10000007</v>
      </c>
      <c r="AW1502" s="14">
        <v>70405001</v>
      </c>
      <c r="AX1502" s="12" t="s">
        <v>158</v>
      </c>
      <c r="AY1502" s="11">
        <v>0</v>
      </c>
      <c r="AZ1502" s="13">
        <v>0</v>
      </c>
      <c r="BA1502" s="13">
        <v>0</v>
      </c>
      <c r="BB1502" s="34" t="s">
        <v>683</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70505001</v>
      </c>
      <c r="D1503" s="12" t="s">
        <v>690</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1</v>
      </c>
      <c r="AF1503" s="11">
        <v>3</v>
      </c>
      <c r="AG1503" s="6">
        <v>4</v>
      </c>
      <c r="AH1503" s="6">
        <v>1</v>
      </c>
      <c r="AI1503" s="6">
        <v>0</v>
      </c>
      <c r="AJ1503" s="6">
        <v>1.5</v>
      </c>
      <c r="AK1503" s="11">
        <v>0</v>
      </c>
      <c r="AL1503" s="11">
        <v>0</v>
      </c>
      <c r="AM1503" s="11">
        <v>0</v>
      </c>
      <c r="AN1503" s="11">
        <v>3</v>
      </c>
      <c r="AO1503" s="11">
        <v>5000</v>
      </c>
      <c r="AP1503" s="11">
        <v>3</v>
      </c>
      <c r="AQ1503" s="11">
        <v>0</v>
      </c>
      <c r="AR1503" s="6">
        <v>0</v>
      </c>
      <c r="AS1503" s="11">
        <v>80001030</v>
      </c>
      <c r="AT1503" s="15" t="s">
        <v>195</v>
      </c>
      <c r="AU1503" s="11" t="s">
        <v>347</v>
      </c>
      <c r="AV1503" s="14">
        <v>10000007</v>
      </c>
      <c r="AW1503" s="14">
        <v>70204002</v>
      </c>
      <c r="AX1503" s="12" t="s">
        <v>158</v>
      </c>
      <c r="AY1503" s="11" t="s">
        <v>2000</v>
      </c>
      <c r="AZ1503" s="13">
        <v>0</v>
      </c>
      <c r="BA1503" s="13">
        <v>0</v>
      </c>
      <c r="BB1503" s="34" t="s">
        <v>725</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70505002</v>
      </c>
      <c r="D1504" s="12" t="s">
        <v>726</v>
      </c>
      <c r="E1504" s="14">
        <v>1</v>
      </c>
      <c r="F1504" s="11">
        <v>60010100</v>
      </c>
      <c r="G1504" s="14">
        <v>0</v>
      </c>
      <c r="H1504" s="13">
        <v>0</v>
      </c>
      <c r="I1504" s="14">
        <v>1</v>
      </c>
      <c r="J1504" s="14">
        <v>0</v>
      </c>
      <c r="K1504" s="14">
        <v>0</v>
      </c>
      <c r="L1504" s="11">
        <v>0</v>
      </c>
      <c r="M1504" s="11">
        <v>0</v>
      </c>
      <c r="N1504" s="11">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12</v>
      </c>
      <c r="AE1504" s="11">
        <v>2</v>
      </c>
      <c r="AF1504" s="11" t="s">
        <v>165</v>
      </c>
      <c r="AG1504" s="6">
        <v>0</v>
      </c>
      <c r="AH1504" s="6">
        <v>2</v>
      </c>
      <c r="AI1504" s="6">
        <v>0</v>
      </c>
      <c r="AJ1504" s="6">
        <v>1.5</v>
      </c>
      <c r="AK1504" s="11">
        <v>0</v>
      </c>
      <c r="AL1504" s="11">
        <v>0</v>
      </c>
      <c r="AM1504" s="11">
        <v>0</v>
      </c>
      <c r="AN1504" s="11">
        <v>1.5</v>
      </c>
      <c r="AO1504" s="11">
        <v>10000</v>
      </c>
      <c r="AP1504" s="11">
        <v>1</v>
      </c>
      <c r="AQ1504" s="11">
        <v>5</v>
      </c>
      <c r="AR1504" s="6">
        <v>0</v>
      </c>
      <c r="AS1504" s="11" t="s">
        <v>156</v>
      </c>
      <c r="AT1504" s="15" t="s">
        <v>396</v>
      </c>
      <c r="AU1504" s="11" t="s">
        <v>347</v>
      </c>
      <c r="AV1504" s="14">
        <v>10000007</v>
      </c>
      <c r="AW1504" s="14">
        <v>70302003</v>
      </c>
      <c r="AX1504" s="15" t="s">
        <v>378</v>
      </c>
      <c r="AY1504" s="11">
        <v>0</v>
      </c>
      <c r="AZ1504" s="13">
        <v>0</v>
      </c>
      <c r="BA1504" s="13">
        <v>0</v>
      </c>
      <c r="BB1504" s="34" t="s">
        <v>686</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70505003</v>
      </c>
      <c r="D1505" s="15" t="s">
        <v>399</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12</v>
      </c>
      <c r="AE1505" s="14">
        <v>0</v>
      </c>
      <c r="AF1505" s="14">
        <v>0</v>
      </c>
      <c r="AG1505" s="6">
        <v>7</v>
      </c>
      <c r="AH1505" s="6">
        <v>0</v>
      </c>
      <c r="AI1505" s="6">
        <v>0</v>
      </c>
      <c r="AJ1505" s="6">
        <v>0</v>
      </c>
      <c r="AK1505" s="14">
        <v>0</v>
      </c>
      <c r="AL1505" s="14">
        <v>0</v>
      </c>
      <c r="AM1505" s="14">
        <v>0</v>
      </c>
      <c r="AN1505" s="14">
        <v>0</v>
      </c>
      <c r="AO1505" s="14">
        <v>1000</v>
      </c>
      <c r="AP1505" s="14">
        <v>0</v>
      </c>
      <c r="AQ1505" s="14">
        <v>0</v>
      </c>
      <c r="AR1505" s="6">
        <v>0</v>
      </c>
      <c r="AS1505" s="14">
        <v>90204004</v>
      </c>
      <c r="AT1505" s="15" t="s">
        <v>157</v>
      </c>
      <c r="AU1505" s="14" t="s">
        <v>245</v>
      </c>
      <c r="AV1505" s="14">
        <v>0</v>
      </c>
      <c r="AW1505" s="14">
        <v>0</v>
      </c>
      <c r="AX1505" s="15" t="s">
        <v>158</v>
      </c>
      <c r="AY1505" s="15" t="s">
        <v>156</v>
      </c>
      <c r="AZ1505" s="13">
        <v>0</v>
      </c>
      <c r="BA1505" s="13">
        <v>0</v>
      </c>
      <c r="BB1505" s="68" t="s">
        <v>400</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70505004</v>
      </c>
      <c r="D1506" s="15" t="s">
        <v>486</v>
      </c>
      <c r="E1506" s="14">
        <v>1</v>
      </c>
      <c r="F1506" s="14">
        <v>60010500</v>
      </c>
      <c r="G1506" s="14">
        <v>0</v>
      </c>
      <c r="H1506" s="13">
        <v>0</v>
      </c>
      <c r="I1506" s="14">
        <v>1</v>
      </c>
      <c r="J1506" s="14">
        <v>0</v>
      </c>
      <c r="K1506" s="14">
        <v>0</v>
      </c>
      <c r="L1506" s="14">
        <v>0</v>
      </c>
      <c r="M1506" s="14">
        <v>0</v>
      </c>
      <c r="N1506" s="11">
        <v>2</v>
      </c>
      <c r="O1506" s="14">
        <v>2</v>
      </c>
      <c r="P1506" s="14">
        <v>0.3</v>
      </c>
      <c r="Q1506" s="14">
        <v>0</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t="s">
        <v>484</v>
      </c>
      <c r="AS1506" s="14" t="s">
        <v>156</v>
      </c>
      <c r="AT1506" s="15" t="s">
        <v>157</v>
      </c>
      <c r="AU1506" s="14" t="s">
        <v>245</v>
      </c>
      <c r="AV1506" s="14">
        <v>0</v>
      </c>
      <c r="AW1506" s="14">
        <v>0</v>
      </c>
      <c r="AX1506" s="15" t="s">
        <v>158</v>
      </c>
      <c r="AY1506" s="15" t="s">
        <v>156</v>
      </c>
      <c r="AZ1506" s="13">
        <v>0</v>
      </c>
      <c r="BA1506" s="13">
        <v>0</v>
      </c>
      <c r="BB1506" s="68" t="s">
        <v>692</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70505005</v>
      </c>
      <c r="D1507" s="12" t="s">
        <v>727</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3</v>
      </c>
      <c r="X1507" s="11">
        <v>0</v>
      </c>
      <c r="Y1507" s="11">
        <v>1</v>
      </c>
      <c r="Z1507" s="11">
        <v>0</v>
      </c>
      <c r="AA1507" s="11">
        <v>0</v>
      </c>
      <c r="AB1507" s="11">
        <v>0</v>
      </c>
      <c r="AC1507" s="11">
        <v>0</v>
      </c>
      <c r="AD1507" s="11">
        <v>15</v>
      </c>
      <c r="AE1507" s="11">
        <v>1</v>
      </c>
      <c r="AF1507" s="11" t="s">
        <v>390</v>
      </c>
      <c r="AG1507" s="6">
        <v>0</v>
      </c>
      <c r="AH1507" s="6">
        <v>1</v>
      </c>
      <c r="AI1507" s="6">
        <v>0</v>
      </c>
      <c r="AJ1507" s="6">
        <v>3</v>
      </c>
      <c r="AK1507" s="11">
        <v>0</v>
      </c>
      <c r="AL1507" s="11">
        <v>0</v>
      </c>
      <c r="AM1507" s="11">
        <v>0</v>
      </c>
      <c r="AN1507" s="11">
        <v>3</v>
      </c>
      <c r="AO1507" s="11">
        <v>5000</v>
      </c>
      <c r="AP1507" s="11">
        <v>2.5</v>
      </c>
      <c r="AQ1507" s="11">
        <v>0</v>
      </c>
      <c r="AR1507" s="6">
        <v>0</v>
      </c>
      <c r="AS1507" s="11" t="s">
        <v>424</v>
      </c>
      <c r="AT1507" s="15" t="s">
        <v>212</v>
      </c>
      <c r="AU1507" s="11" t="s">
        <v>347</v>
      </c>
      <c r="AV1507" s="14">
        <v>10000007</v>
      </c>
      <c r="AW1507" s="14">
        <v>70305005</v>
      </c>
      <c r="AX1507" s="12" t="s">
        <v>158</v>
      </c>
      <c r="AY1507" s="11">
        <v>0</v>
      </c>
      <c r="AZ1507" s="13">
        <v>0</v>
      </c>
      <c r="BA1507" s="13">
        <v>0</v>
      </c>
      <c r="BB1507" s="34" t="s">
        <v>694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70505006</v>
      </c>
      <c r="D1508" s="12" t="s">
        <v>1964</v>
      </c>
      <c r="E1508" s="14">
        <v>1</v>
      </c>
      <c r="F1508" s="11">
        <v>60010100</v>
      </c>
      <c r="G1508" s="14">
        <v>0</v>
      </c>
      <c r="H1508" s="13">
        <v>0</v>
      </c>
      <c r="I1508" s="14">
        <v>1</v>
      </c>
      <c r="J1508" s="14">
        <v>0</v>
      </c>
      <c r="K1508" s="14">
        <v>0</v>
      </c>
      <c r="L1508" s="11">
        <v>0</v>
      </c>
      <c r="M1508" s="11">
        <v>0</v>
      </c>
      <c r="N1508" s="11">
        <v>2</v>
      </c>
      <c r="O1508" s="11">
        <v>1</v>
      </c>
      <c r="P1508" s="11">
        <v>1</v>
      </c>
      <c r="Q1508" s="11">
        <v>0</v>
      </c>
      <c r="R1508" s="6">
        <v>0</v>
      </c>
      <c r="S1508" s="11">
        <v>0</v>
      </c>
      <c r="T1508" s="11">
        <v>1</v>
      </c>
      <c r="U1508" s="11">
        <v>2</v>
      </c>
      <c r="V1508" s="11">
        <v>0</v>
      </c>
      <c r="W1508" s="11">
        <v>3</v>
      </c>
      <c r="X1508" s="11">
        <v>0</v>
      </c>
      <c r="Y1508" s="11">
        <v>1</v>
      </c>
      <c r="Z1508" s="11">
        <v>0</v>
      </c>
      <c r="AA1508" s="11">
        <v>0</v>
      </c>
      <c r="AB1508" s="11">
        <v>0</v>
      </c>
      <c r="AC1508" s="11">
        <v>0</v>
      </c>
      <c r="AD1508" s="11">
        <v>7</v>
      </c>
      <c r="AE1508" s="11">
        <v>1</v>
      </c>
      <c r="AF1508" s="11" t="s">
        <v>390</v>
      </c>
      <c r="AG1508" s="6">
        <v>0</v>
      </c>
      <c r="AH1508" s="6">
        <v>1</v>
      </c>
      <c r="AI1508" s="6">
        <v>0</v>
      </c>
      <c r="AJ1508" s="6">
        <v>3</v>
      </c>
      <c r="AK1508" s="11">
        <v>0</v>
      </c>
      <c r="AL1508" s="11">
        <v>0</v>
      </c>
      <c r="AM1508" s="11">
        <v>0</v>
      </c>
      <c r="AN1508" s="11">
        <v>3</v>
      </c>
      <c r="AO1508" s="11">
        <v>5000</v>
      </c>
      <c r="AP1508" s="11">
        <v>2.5</v>
      </c>
      <c r="AQ1508" s="11">
        <v>0</v>
      </c>
      <c r="AR1508" s="6">
        <v>0</v>
      </c>
      <c r="AS1508" s="11" t="s">
        <v>156</v>
      </c>
      <c r="AT1508" s="15" t="s">
        <v>157</v>
      </c>
      <c r="AU1508" s="11" t="s">
        <v>347</v>
      </c>
      <c r="AV1508" s="14">
        <v>10000007</v>
      </c>
      <c r="AW1508" s="14">
        <v>70305007</v>
      </c>
      <c r="AX1508" s="12" t="s">
        <v>158</v>
      </c>
      <c r="AY1508" s="11">
        <v>0</v>
      </c>
      <c r="AZ1508" s="13">
        <v>0</v>
      </c>
      <c r="BA1508" s="13">
        <v>0</v>
      </c>
      <c r="BB1508" s="34" t="s">
        <v>376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70505007</v>
      </c>
      <c r="D1509" s="12" t="s">
        <v>695</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1</v>
      </c>
      <c r="X1509" s="11">
        <v>0</v>
      </c>
      <c r="Y1509" s="11">
        <v>1</v>
      </c>
      <c r="Z1509" s="11">
        <v>0</v>
      </c>
      <c r="AA1509" s="11">
        <v>0</v>
      </c>
      <c r="AB1509" s="11">
        <v>0</v>
      </c>
      <c r="AC1509" s="11">
        <v>0</v>
      </c>
      <c r="AD1509" s="11">
        <v>30</v>
      </c>
      <c r="AE1509" s="11">
        <v>1</v>
      </c>
      <c r="AF1509" s="11" t="s">
        <v>548</v>
      </c>
      <c r="AG1509" s="6">
        <v>0</v>
      </c>
      <c r="AH1509" s="6">
        <v>0</v>
      </c>
      <c r="AI1509" s="6">
        <v>0</v>
      </c>
      <c r="AJ1509" s="6">
        <v>0</v>
      </c>
      <c r="AK1509" s="11">
        <v>0</v>
      </c>
      <c r="AL1509" s="11">
        <v>0</v>
      </c>
      <c r="AM1509" s="11">
        <v>0</v>
      </c>
      <c r="AN1509" s="11">
        <v>0.5</v>
      </c>
      <c r="AO1509" s="11">
        <v>999999</v>
      </c>
      <c r="AP1509" s="11">
        <v>0.5</v>
      </c>
      <c r="AQ1509" s="11">
        <v>0</v>
      </c>
      <c r="AR1509" s="6">
        <v>0</v>
      </c>
      <c r="AS1509" s="223" t="s">
        <v>643</v>
      </c>
      <c r="AT1509" s="15" t="s">
        <v>212</v>
      </c>
      <c r="AU1509" s="11" t="s">
        <v>347</v>
      </c>
      <c r="AV1509" s="14">
        <v>10000007</v>
      </c>
      <c r="AW1509" s="14">
        <v>70202004</v>
      </c>
      <c r="AX1509" s="15" t="s">
        <v>228</v>
      </c>
      <c r="AY1509" s="15" t="s">
        <v>258</v>
      </c>
      <c r="AZ1509" s="13">
        <v>0</v>
      </c>
      <c r="BA1509" s="13">
        <v>0</v>
      </c>
      <c r="BB1509" s="34" t="s">
        <v>632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70505008</v>
      </c>
      <c r="D1510" s="12" t="s">
        <v>676</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3</v>
      </c>
      <c r="X1510" s="11">
        <v>0</v>
      </c>
      <c r="Y1510" s="11">
        <v>1</v>
      </c>
      <c r="Z1510" s="11">
        <v>0</v>
      </c>
      <c r="AA1510" s="11">
        <v>0</v>
      </c>
      <c r="AB1510" s="11">
        <v>0</v>
      </c>
      <c r="AC1510" s="11">
        <v>0</v>
      </c>
      <c r="AD1510" s="11">
        <v>15</v>
      </c>
      <c r="AE1510" s="11">
        <v>1</v>
      </c>
      <c r="AF1510" s="11" t="s">
        <v>390</v>
      </c>
      <c r="AG1510" s="6">
        <v>0</v>
      </c>
      <c r="AH1510" s="6">
        <v>1</v>
      </c>
      <c r="AI1510" s="6">
        <v>0</v>
      </c>
      <c r="AJ1510" s="6">
        <v>3</v>
      </c>
      <c r="AK1510" s="11">
        <v>0</v>
      </c>
      <c r="AL1510" s="11">
        <v>0</v>
      </c>
      <c r="AM1510" s="11">
        <v>0</v>
      </c>
      <c r="AN1510" s="11">
        <v>3</v>
      </c>
      <c r="AO1510" s="11">
        <v>5000</v>
      </c>
      <c r="AP1510" s="11">
        <v>2.5</v>
      </c>
      <c r="AQ1510" s="11">
        <v>0</v>
      </c>
      <c r="AR1510" s="6">
        <v>0</v>
      </c>
      <c r="AS1510" s="11" t="s">
        <v>424</v>
      </c>
      <c r="AT1510" s="15" t="s">
        <v>195</v>
      </c>
      <c r="AU1510" s="11" t="s">
        <v>347</v>
      </c>
      <c r="AV1510" s="14">
        <v>10000007</v>
      </c>
      <c r="AW1510" s="14">
        <v>70403003</v>
      </c>
      <c r="AX1510" s="12" t="s">
        <v>158</v>
      </c>
      <c r="AY1510" s="11">
        <v>0</v>
      </c>
      <c r="AZ1510" s="13">
        <v>0</v>
      </c>
      <c r="BA1510" s="13">
        <v>0</v>
      </c>
      <c r="BB1510" s="34" t="s">
        <v>694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71000001</v>
      </c>
      <c r="D1511" s="15" t="s">
        <v>2001</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t="s">
        <v>2002</v>
      </c>
      <c r="AT1511" s="15" t="s">
        <v>195</v>
      </c>
      <c r="AU1511" s="14" t="s">
        <v>347</v>
      </c>
      <c r="AV1511" s="14" t="s">
        <v>156</v>
      </c>
      <c r="AW1511" s="14" t="s">
        <v>156</v>
      </c>
      <c r="AX1511" s="15" t="s">
        <v>158</v>
      </c>
      <c r="AY1511" s="15">
        <v>0</v>
      </c>
      <c r="AZ1511" s="13">
        <v>0</v>
      </c>
      <c r="BA1511" s="13">
        <v>0</v>
      </c>
      <c r="BB1511" s="68" t="s">
        <v>2003</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71000002</v>
      </c>
      <c r="D1512" s="15" t="s">
        <v>2004</v>
      </c>
      <c r="E1512" s="14">
        <v>1</v>
      </c>
      <c r="F1512" s="14">
        <v>60010100</v>
      </c>
      <c r="G1512" s="14">
        <v>0</v>
      </c>
      <c r="H1512" s="13">
        <v>0</v>
      </c>
      <c r="I1512" s="14">
        <v>1</v>
      </c>
      <c r="J1512" s="14">
        <v>0</v>
      </c>
      <c r="K1512" s="14">
        <v>0</v>
      </c>
      <c r="L1512" s="14">
        <v>0</v>
      </c>
      <c r="M1512" s="14">
        <v>0</v>
      </c>
      <c r="N1512" s="11">
        <v>2</v>
      </c>
      <c r="O1512" s="14">
        <v>0</v>
      </c>
      <c r="P1512" s="14">
        <v>0</v>
      </c>
      <c r="Q1512" s="14">
        <v>0</v>
      </c>
      <c r="R1512" s="6">
        <v>0</v>
      </c>
      <c r="S1512" s="13">
        <v>0</v>
      </c>
      <c r="T1512" s="11">
        <v>1</v>
      </c>
      <c r="U1512" s="14">
        <v>2</v>
      </c>
      <c r="V1512" s="14">
        <v>0</v>
      </c>
      <c r="W1512" s="14">
        <v>0</v>
      </c>
      <c r="X1512" s="14">
        <v>0</v>
      </c>
      <c r="Y1512" s="14">
        <v>1</v>
      </c>
      <c r="Z1512" s="14">
        <v>0</v>
      </c>
      <c r="AA1512" s="14">
        <v>0</v>
      </c>
      <c r="AB1512" s="11">
        <v>0</v>
      </c>
      <c r="AC1512" s="14">
        <v>0</v>
      </c>
      <c r="AD1512" s="14">
        <v>5</v>
      </c>
      <c r="AE1512" s="14">
        <v>1</v>
      </c>
      <c r="AF1512" s="14">
        <v>3</v>
      </c>
      <c r="AG1512" s="6">
        <v>2</v>
      </c>
      <c r="AH1512" s="6">
        <v>0</v>
      </c>
      <c r="AI1512" s="6">
        <v>0</v>
      </c>
      <c r="AJ1512" s="6">
        <v>1.6</v>
      </c>
      <c r="AK1512" s="14">
        <v>0</v>
      </c>
      <c r="AL1512" s="14">
        <v>0</v>
      </c>
      <c r="AM1512" s="14">
        <v>0</v>
      </c>
      <c r="AN1512" s="14">
        <v>0.5</v>
      </c>
      <c r="AO1512" s="14">
        <v>3000</v>
      </c>
      <c r="AP1512" s="14">
        <v>0</v>
      </c>
      <c r="AQ1512" s="14">
        <v>0</v>
      </c>
      <c r="AR1512" s="6">
        <v>0</v>
      </c>
      <c r="AS1512" s="14">
        <v>99004005</v>
      </c>
      <c r="AT1512" s="15" t="s">
        <v>195</v>
      </c>
      <c r="AU1512" s="14" t="s">
        <v>347</v>
      </c>
      <c r="AV1512" s="14" t="s">
        <v>156</v>
      </c>
      <c r="AW1512" s="14" t="s">
        <v>156</v>
      </c>
      <c r="AX1512" s="15" t="s">
        <v>158</v>
      </c>
      <c r="AY1512" s="15">
        <v>0</v>
      </c>
      <c r="AZ1512" s="13">
        <v>0</v>
      </c>
      <c r="BA1512" s="13">
        <v>0</v>
      </c>
      <c r="BB1512" s="68" t="s">
        <v>2003</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73001101</v>
      </c>
      <c r="D1513" s="15" t="s">
        <v>808</v>
      </c>
      <c r="E1513" s="14">
        <v>1</v>
      </c>
      <c r="F1513" s="9">
        <v>0</v>
      </c>
      <c r="G1513" s="14">
        <v>0</v>
      </c>
      <c r="H1513" s="13">
        <v>0</v>
      </c>
      <c r="I1513" s="14">
        <v>1</v>
      </c>
      <c r="J1513" s="14">
        <v>0</v>
      </c>
      <c r="K1513" s="14">
        <v>0</v>
      </c>
      <c r="L1513" s="14">
        <v>0</v>
      </c>
      <c r="M1513" s="14">
        <v>0</v>
      </c>
      <c r="N1513" s="14">
        <v>2</v>
      </c>
      <c r="O1513" s="14">
        <v>1</v>
      </c>
      <c r="P1513" s="14">
        <v>0.1</v>
      </c>
      <c r="Q1513" s="14">
        <v>0</v>
      </c>
      <c r="R1513" s="6">
        <v>0</v>
      </c>
      <c r="S1513" s="13">
        <v>0</v>
      </c>
      <c r="T1513" s="11">
        <v>1</v>
      </c>
      <c r="U1513" s="14">
        <v>1</v>
      </c>
      <c r="V1513" s="14">
        <v>0</v>
      </c>
      <c r="W1513" s="14">
        <v>1.5</v>
      </c>
      <c r="X1513" s="14">
        <v>0</v>
      </c>
      <c r="Y1513" s="14">
        <v>0</v>
      </c>
      <c r="Z1513" s="14">
        <v>0</v>
      </c>
      <c r="AA1513" s="14">
        <v>0</v>
      </c>
      <c r="AB1513" s="14">
        <v>1</v>
      </c>
      <c r="AC1513" s="14">
        <v>0</v>
      </c>
      <c r="AD1513" s="14">
        <v>5</v>
      </c>
      <c r="AE1513" s="14">
        <v>1</v>
      </c>
      <c r="AF1513" s="14">
        <v>3</v>
      </c>
      <c r="AG1513" s="6">
        <v>2</v>
      </c>
      <c r="AH1513" s="6">
        <v>1</v>
      </c>
      <c r="AI1513" s="6">
        <v>0</v>
      </c>
      <c r="AJ1513" s="6">
        <v>6</v>
      </c>
      <c r="AK1513" s="14">
        <v>0</v>
      </c>
      <c r="AL1513" s="14">
        <v>0</v>
      </c>
      <c r="AM1513" s="14">
        <v>0</v>
      </c>
      <c r="AN1513" s="14">
        <v>0.5</v>
      </c>
      <c r="AO1513" s="14">
        <v>5000</v>
      </c>
      <c r="AP1513" s="14">
        <v>0.2</v>
      </c>
      <c r="AQ1513" s="14">
        <v>0</v>
      </c>
      <c r="AR1513" s="6">
        <v>0</v>
      </c>
      <c r="AS1513" s="14" t="s">
        <v>156</v>
      </c>
      <c r="AT1513" s="15" t="s">
        <v>157</v>
      </c>
      <c r="AU1513" s="14">
        <v>0</v>
      </c>
      <c r="AV1513" s="14">
        <v>10000006</v>
      </c>
      <c r="AW1513" s="10">
        <v>60000004</v>
      </c>
      <c r="AX1513" s="15" t="s">
        <v>810</v>
      </c>
      <c r="AY1513" s="15" t="s">
        <v>156</v>
      </c>
      <c r="AZ1513" s="13">
        <v>0</v>
      </c>
      <c r="BA1513" s="13">
        <v>0</v>
      </c>
      <c r="BB1513" s="68"/>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73001102</v>
      </c>
      <c r="D1514" s="12" t="s">
        <v>345</v>
      </c>
      <c r="E1514" s="14">
        <v>1</v>
      </c>
      <c r="F1514" s="11">
        <v>0</v>
      </c>
      <c r="G1514" s="14">
        <v>0</v>
      </c>
      <c r="H1514" s="13">
        <v>0</v>
      </c>
      <c r="I1514" s="14">
        <v>1</v>
      </c>
      <c r="J1514" s="14">
        <v>0</v>
      </c>
      <c r="K1514" s="14">
        <v>0</v>
      </c>
      <c r="L1514" s="11">
        <v>0</v>
      </c>
      <c r="M1514" s="11">
        <v>0</v>
      </c>
      <c r="N1514" s="11">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6</v>
      </c>
      <c r="AE1514" s="11">
        <v>1</v>
      </c>
      <c r="AF1514" s="11">
        <v>3</v>
      </c>
      <c r="AG1514" s="6">
        <v>0</v>
      </c>
      <c r="AH1514" s="6">
        <v>0</v>
      </c>
      <c r="AI1514" s="6">
        <v>0</v>
      </c>
      <c r="AJ1514" s="6">
        <v>1.5</v>
      </c>
      <c r="AK1514" s="11">
        <v>0</v>
      </c>
      <c r="AL1514" s="11">
        <v>0</v>
      </c>
      <c r="AM1514" s="11">
        <v>0</v>
      </c>
      <c r="AN1514" s="11">
        <v>1</v>
      </c>
      <c r="AO1514" s="11">
        <v>5000</v>
      </c>
      <c r="AP1514" s="11">
        <v>0.5</v>
      </c>
      <c r="AQ1514" s="11">
        <v>0</v>
      </c>
      <c r="AR1514" s="6">
        <v>0</v>
      </c>
      <c r="AS1514" s="11" t="s">
        <v>156</v>
      </c>
      <c r="AT1514" s="15" t="s">
        <v>157</v>
      </c>
      <c r="AU1514" s="11" t="s">
        <v>347</v>
      </c>
      <c r="AV1514" s="14">
        <v>10000007</v>
      </c>
      <c r="AW1514" s="14">
        <v>70105001</v>
      </c>
      <c r="AX1514" s="12" t="s">
        <v>158</v>
      </c>
      <c r="AY1514" s="11" t="s">
        <v>1907</v>
      </c>
      <c r="AZ1514" s="13">
        <v>0</v>
      </c>
      <c r="BA1514" s="13">
        <v>0</v>
      </c>
      <c r="BB1514" s="34" t="s">
        <v>1908</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1.75" customHeight="1">
      <c r="C1515" s="14">
        <v>73001103</v>
      </c>
      <c r="D1515" s="12" t="s">
        <v>345</v>
      </c>
      <c r="E1515" s="14">
        <v>1</v>
      </c>
      <c r="F1515" s="11">
        <v>0</v>
      </c>
      <c r="G1515" s="14">
        <v>0</v>
      </c>
      <c r="H1515" s="13">
        <v>0</v>
      </c>
      <c r="I1515" s="14">
        <v>1</v>
      </c>
      <c r="J1515" s="14">
        <v>0</v>
      </c>
      <c r="K1515" s="14">
        <v>0</v>
      </c>
      <c r="L1515" s="11">
        <v>0</v>
      </c>
      <c r="M1515" s="11">
        <v>0</v>
      </c>
      <c r="N1515" s="11">
        <v>2</v>
      </c>
      <c r="O1515" s="11">
        <v>3</v>
      </c>
      <c r="P1515" s="11">
        <v>1</v>
      </c>
      <c r="Q1515" s="11">
        <v>0</v>
      </c>
      <c r="R1515" s="6">
        <v>0</v>
      </c>
      <c r="S1515" s="11">
        <v>0</v>
      </c>
      <c r="T1515" s="11">
        <v>1</v>
      </c>
      <c r="U1515" s="11">
        <v>2</v>
      </c>
      <c r="V1515" s="11">
        <v>0</v>
      </c>
      <c r="W1515" s="11">
        <v>3</v>
      </c>
      <c r="X1515" s="11">
        <v>0</v>
      </c>
      <c r="Y1515" s="11">
        <v>1</v>
      </c>
      <c r="Z1515" s="11">
        <v>0</v>
      </c>
      <c r="AA1515" s="11">
        <v>0</v>
      </c>
      <c r="AB1515" s="11">
        <v>0</v>
      </c>
      <c r="AC1515" s="11">
        <v>0</v>
      </c>
      <c r="AD1515" s="11">
        <v>9</v>
      </c>
      <c r="AE1515" s="11">
        <v>1</v>
      </c>
      <c r="AF1515" s="11">
        <v>4</v>
      </c>
      <c r="AG1515" s="6">
        <v>0</v>
      </c>
      <c r="AH1515" s="6">
        <v>1</v>
      </c>
      <c r="AI1515" s="6">
        <v>0</v>
      </c>
      <c r="AJ1515" s="6">
        <v>2</v>
      </c>
      <c r="AK1515" s="11">
        <v>0</v>
      </c>
      <c r="AL1515" s="11">
        <v>0</v>
      </c>
      <c r="AM1515" s="11">
        <v>0</v>
      </c>
      <c r="AN1515" s="11">
        <v>3</v>
      </c>
      <c r="AO1515" s="11">
        <v>5000</v>
      </c>
      <c r="AP1515" s="11">
        <v>2.5</v>
      </c>
      <c r="AQ1515" s="11">
        <v>0</v>
      </c>
      <c r="AR1515" s="6">
        <v>0</v>
      </c>
      <c r="AS1515" s="11" t="s">
        <v>346</v>
      </c>
      <c r="AT1515" s="12" t="s">
        <v>212</v>
      </c>
      <c r="AU1515" s="11" t="s">
        <v>347</v>
      </c>
      <c r="AV1515" s="14">
        <v>10000007</v>
      </c>
      <c r="AW1515" s="14">
        <v>70102001</v>
      </c>
      <c r="AX1515" s="12" t="s">
        <v>158</v>
      </c>
      <c r="AY1515" s="11" t="s">
        <v>1903</v>
      </c>
      <c r="AZ1515" s="13">
        <v>0</v>
      </c>
      <c r="BA1515" s="13">
        <v>0</v>
      </c>
      <c r="BB1515" s="34" t="s">
        <v>349</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19.5" customHeight="1">
      <c r="C1516" s="14">
        <v>73001201</v>
      </c>
      <c r="D1516" s="12" t="s">
        <v>1990</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2</v>
      </c>
      <c r="X1516" s="11">
        <v>0</v>
      </c>
      <c r="Y1516" s="11">
        <v>1</v>
      </c>
      <c r="Z1516" s="11">
        <v>0</v>
      </c>
      <c r="AA1516" s="11">
        <v>0</v>
      </c>
      <c r="AB1516" s="11">
        <v>0</v>
      </c>
      <c r="AC1516" s="11">
        <v>0</v>
      </c>
      <c r="AD1516" s="11">
        <v>20</v>
      </c>
      <c r="AE1516" s="11">
        <v>1</v>
      </c>
      <c r="AF1516" s="11" t="s">
        <v>548</v>
      </c>
      <c r="AG1516" s="6">
        <v>1</v>
      </c>
      <c r="AH1516" s="6">
        <v>0</v>
      </c>
      <c r="AI1516" s="6">
        <v>0</v>
      </c>
      <c r="AJ1516" s="6">
        <v>0</v>
      </c>
      <c r="AK1516" s="11">
        <v>0</v>
      </c>
      <c r="AL1516" s="11">
        <v>0</v>
      </c>
      <c r="AM1516" s="11">
        <v>0</v>
      </c>
      <c r="AN1516" s="11">
        <v>0.5</v>
      </c>
      <c r="AO1516" s="11">
        <v>999999</v>
      </c>
      <c r="AP1516" s="11">
        <v>2</v>
      </c>
      <c r="AQ1516" s="11">
        <v>0</v>
      </c>
      <c r="AR1516" s="6">
        <v>0</v>
      </c>
      <c r="AS1516" s="11" t="s">
        <v>543</v>
      </c>
      <c r="AT1516" s="15" t="s">
        <v>212</v>
      </c>
      <c r="AU1516" s="11" t="s">
        <v>347</v>
      </c>
      <c r="AV1516" s="14">
        <v>10000007</v>
      </c>
      <c r="AW1516" s="14">
        <v>70405007</v>
      </c>
      <c r="AX1516" s="15" t="s">
        <v>228</v>
      </c>
      <c r="AY1516" s="15" t="s">
        <v>258</v>
      </c>
      <c r="AZ1516" s="13">
        <v>0</v>
      </c>
      <c r="BA1516" s="13">
        <v>0</v>
      </c>
      <c r="BB1516" s="34" t="s">
        <v>1991</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73001203</v>
      </c>
      <c r="D1517" s="12" t="s">
        <v>1909</v>
      </c>
      <c r="E1517" s="14">
        <v>1</v>
      </c>
      <c r="F1517" s="11">
        <v>60010300</v>
      </c>
      <c r="G1517" s="14">
        <v>0</v>
      </c>
      <c r="H1517" s="13">
        <v>0</v>
      </c>
      <c r="I1517" s="14">
        <v>1</v>
      </c>
      <c r="J1517" s="14">
        <v>0</v>
      </c>
      <c r="K1517" s="14">
        <v>0</v>
      </c>
      <c r="L1517" s="11">
        <v>0</v>
      </c>
      <c r="M1517" s="11">
        <v>0</v>
      </c>
      <c r="N1517" s="11">
        <v>2</v>
      </c>
      <c r="O1517" s="11">
        <v>2</v>
      </c>
      <c r="P1517" s="11">
        <v>0.8</v>
      </c>
      <c r="Q1517" s="11">
        <v>0</v>
      </c>
      <c r="R1517" s="6">
        <v>0</v>
      </c>
      <c r="S1517" s="11">
        <v>0</v>
      </c>
      <c r="T1517" s="11">
        <v>1</v>
      </c>
      <c r="U1517" s="11">
        <v>2</v>
      </c>
      <c r="V1517" s="11">
        <v>0</v>
      </c>
      <c r="W1517" s="11">
        <v>0</v>
      </c>
      <c r="X1517" s="11">
        <v>0</v>
      </c>
      <c r="Y1517" s="11">
        <v>0</v>
      </c>
      <c r="Z1517" s="11">
        <v>0</v>
      </c>
      <c r="AA1517" s="11">
        <v>0</v>
      </c>
      <c r="AB1517" s="11">
        <v>0</v>
      </c>
      <c r="AC1517" s="11">
        <v>0</v>
      </c>
      <c r="AD1517" s="11">
        <v>30</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156</v>
      </c>
      <c r="AT1517" s="15" t="s">
        <v>157</v>
      </c>
      <c r="AU1517" s="11" t="s">
        <v>354</v>
      </c>
      <c r="AV1517" s="14">
        <v>0</v>
      </c>
      <c r="AW1517" s="14">
        <v>0</v>
      </c>
      <c r="AX1517" s="12" t="s">
        <v>342</v>
      </c>
      <c r="AY1517" s="11" t="s">
        <v>2005</v>
      </c>
      <c r="AZ1517" s="13">
        <v>0</v>
      </c>
      <c r="BA1517" s="13">
        <v>0</v>
      </c>
      <c r="BB1517" s="34" t="s">
        <v>1911</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73001204</v>
      </c>
      <c r="D1518" s="12" t="s">
        <v>1242</v>
      </c>
      <c r="E1518" s="14">
        <v>1</v>
      </c>
      <c r="F1518" s="11">
        <v>60010100</v>
      </c>
      <c r="G1518" s="14">
        <v>0</v>
      </c>
      <c r="H1518" s="13">
        <v>0</v>
      </c>
      <c r="I1518" s="14">
        <v>1</v>
      </c>
      <c r="J1518" s="14">
        <v>0</v>
      </c>
      <c r="K1518" s="14">
        <v>0</v>
      </c>
      <c r="L1518" s="11">
        <v>0</v>
      </c>
      <c r="M1518" s="11">
        <v>0</v>
      </c>
      <c r="N1518" s="11">
        <v>2</v>
      </c>
      <c r="O1518" s="11">
        <v>1</v>
      </c>
      <c r="P1518" s="11">
        <v>0.5</v>
      </c>
      <c r="Q1518" s="11">
        <v>0</v>
      </c>
      <c r="R1518" s="6">
        <v>0</v>
      </c>
      <c r="S1518" s="11">
        <v>0</v>
      </c>
      <c r="T1518" s="11">
        <v>1</v>
      </c>
      <c r="U1518" s="11">
        <v>2</v>
      </c>
      <c r="V1518" s="11">
        <v>0</v>
      </c>
      <c r="W1518" s="11">
        <v>3</v>
      </c>
      <c r="X1518" s="11">
        <v>0</v>
      </c>
      <c r="Y1518" s="11">
        <v>1</v>
      </c>
      <c r="Z1518" s="11">
        <v>0</v>
      </c>
      <c r="AA1518" s="11">
        <v>0</v>
      </c>
      <c r="AB1518" s="11">
        <v>0</v>
      </c>
      <c r="AC1518" s="11">
        <v>0</v>
      </c>
      <c r="AD1518" s="11">
        <v>10</v>
      </c>
      <c r="AE1518" s="11">
        <v>1</v>
      </c>
      <c r="AF1518" s="11">
        <v>3</v>
      </c>
      <c r="AG1518" s="6">
        <v>1</v>
      </c>
      <c r="AH1518" s="6">
        <v>1</v>
      </c>
      <c r="AI1518" s="6">
        <v>0</v>
      </c>
      <c r="AJ1518" s="6">
        <v>1.5</v>
      </c>
      <c r="AK1518" s="11">
        <v>0</v>
      </c>
      <c r="AL1518" s="11">
        <v>0</v>
      </c>
      <c r="AM1518" s="11">
        <v>0</v>
      </c>
      <c r="AN1518" s="11">
        <v>0.5</v>
      </c>
      <c r="AO1518" s="11">
        <v>5000</v>
      </c>
      <c r="AP1518" s="11">
        <v>3</v>
      </c>
      <c r="AQ1518" s="11">
        <v>0</v>
      </c>
      <c r="AR1518" s="6">
        <v>0</v>
      </c>
      <c r="AS1518" s="11" t="s">
        <v>156</v>
      </c>
      <c r="AT1518" s="15" t="s">
        <v>157</v>
      </c>
      <c r="AU1518" s="11" t="s">
        <v>347</v>
      </c>
      <c r="AV1518" s="14">
        <v>10000007</v>
      </c>
      <c r="AW1518" s="14">
        <v>70103003</v>
      </c>
      <c r="AX1518" s="12" t="s">
        <v>158</v>
      </c>
      <c r="AY1518" s="11" t="s">
        <v>2006</v>
      </c>
      <c r="AZ1518" s="13">
        <v>0</v>
      </c>
      <c r="BA1518" s="13">
        <v>0</v>
      </c>
      <c r="BB1518" s="34" t="s">
        <v>1244</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73001205</v>
      </c>
      <c r="D1519" s="15" t="s">
        <v>377</v>
      </c>
      <c r="E1519" s="14">
        <v>1</v>
      </c>
      <c r="F1519" s="14">
        <v>60010300</v>
      </c>
      <c r="G1519" s="14">
        <v>0</v>
      </c>
      <c r="H1519" s="13">
        <v>0</v>
      </c>
      <c r="I1519" s="14">
        <v>1</v>
      </c>
      <c r="J1519" s="14">
        <v>0</v>
      </c>
      <c r="K1519" s="14">
        <v>0</v>
      </c>
      <c r="L1519" s="14">
        <v>0</v>
      </c>
      <c r="M1519" s="14">
        <v>0</v>
      </c>
      <c r="N1519" s="11">
        <v>2</v>
      </c>
      <c r="O1519" s="14">
        <v>1</v>
      </c>
      <c r="P1519" s="14">
        <v>0.5</v>
      </c>
      <c r="Q1519" s="14">
        <v>0</v>
      </c>
      <c r="R1519" s="6">
        <v>0</v>
      </c>
      <c r="S1519" s="13">
        <v>0</v>
      </c>
      <c r="T1519" s="11">
        <v>1</v>
      </c>
      <c r="U1519" s="14">
        <v>2</v>
      </c>
      <c r="V1519" s="14">
        <v>0</v>
      </c>
      <c r="W1519" s="14">
        <v>3</v>
      </c>
      <c r="X1519" s="14">
        <v>0</v>
      </c>
      <c r="Y1519" s="14">
        <v>0</v>
      </c>
      <c r="Z1519" s="14">
        <v>0</v>
      </c>
      <c r="AA1519" s="14">
        <v>0</v>
      </c>
      <c r="AB1519" s="14">
        <v>0</v>
      </c>
      <c r="AC1519" s="14">
        <v>0</v>
      </c>
      <c r="AD1519" s="14">
        <v>15</v>
      </c>
      <c r="AE1519" s="14">
        <v>1</v>
      </c>
      <c r="AF1519" s="14">
        <v>2</v>
      </c>
      <c r="AG1519" s="6">
        <v>2</v>
      </c>
      <c r="AH1519" s="6">
        <v>2</v>
      </c>
      <c r="AI1519" s="6">
        <v>0</v>
      </c>
      <c r="AJ1519" s="6">
        <v>3</v>
      </c>
      <c r="AK1519" s="14">
        <v>0</v>
      </c>
      <c r="AL1519" s="14">
        <v>0</v>
      </c>
      <c r="AM1519" s="14">
        <v>0</v>
      </c>
      <c r="AN1519" s="14">
        <v>2</v>
      </c>
      <c r="AO1519" s="14">
        <v>30000</v>
      </c>
      <c r="AP1519" s="14">
        <v>2</v>
      </c>
      <c r="AQ1519" s="14">
        <v>4</v>
      </c>
      <c r="AR1519" s="6">
        <v>0</v>
      </c>
      <c r="AS1519" s="14" t="s">
        <v>156</v>
      </c>
      <c r="AT1519" s="15" t="s">
        <v>157</v>
      </c>
      <c r="AU1519" s="14" t="s">
        <v>354</v>
      </c>
      <c r="AV1519" s="14">
        <v>10003002</v>
      </c>
      <c r="AW1519" s="14">
        <v>70106005</v>
      </c>
      <c r="AX1519" s="15" t="s">
        <v>378</v>
      </c>
      <c r="AY1519" s="15">
        <v>0</v>
      </c>
      <c r="AZ1519" s="13">
        <v>0</v>
      </c>
      <c r="BA1519" s="13">
        <v>0</v>
      </c>
      <c r="BB1519" s="68" t="s">
        <v>373</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73001301</v>
      </c>
      <c r="D1520" s="12" t="s">
        <v>488</v>
      </c>
      <c r="E1520" s="11">
        <v>2</v>
      </c>
      <c r="F1520" s="11">
        <v>61012301</v>
      </c>
      <c r="G1520" s="11">
        <v>0</v>
      </c>
      <c r="H1520" s="13">
        <v>0</v>
      </c>
      <c r="I1520" s="14">
        <v>1</v>
      </c>
      <c r="J1520" s="14">
        <v>0</v>
      </c>
      <c r="K1520" s="14">
        <v>0</v>
      </c>
      <c r="L1520" s="11">
        <v>0</v>
      </c>
      <c r="M1520" s="11">
        <v>0</v>
      </c>
      <c r="N1520" s="11">
        <v>2</v>
      </c>
      <c r="O1520" s="11">
        <v>1</v>
      </c>
      <c r="P1520" s="11">
        <v>0.5</v>
      </c>
      <c r="Q1520" s="11">
        <v>0</v>
      </c>
      <c r="R1520" s="6">
        <v>0</v>
      </c>
      <c r="S1520" s="11">
        <v>0</v>
      </c>
      <c r="T1520" s="11">
        <v>1</v>
      </c>
      <c r="U1520" s="11">
        <v>2</v>
      </c>
      <c r="V1520" s="11">
        <v>0</v>
      </c>
      <c r="W1520" s="11">
        <v>1.4</v>
      </c>
      <c r="X1520" s="11">
        <v>150</v>
      </c>
      <c r="Y1520" s="11">
        <v>1</v>
      </c>
      <c r="Z1520" s="11">
        <v>0</v>
      </c>
      <c r="AA1520" s="11">
        <v>0</v>
      </c>
      <c r="AB1520" s="11">
        <v>0</v>
      </c>
      <c r="AC1520" s="11">
        <v>0</v>
      </c>
      <c r="AD1520" s="11">
        <v>12</v>
      </c>
      <c r="AE1520" s="11">
        <v>2</v>
      </c>
      <c r="AF1520" s="11" t="s">
        <v>165</v>
      </c>
      <c r="AG1520" s="6">
        <v>0</v>
      </c>
      <c r="AH1520" s="6">
        <v>2</v>
      </c>
      <c r="AI1520" s="6">
        <v>0</v>
      </c>
      <c r="AJ1520" s="6">
        <v>1.5</v>
      </c>
      <c r="AK1520" s="11">
        <v>0</v>
      </c>
      <c r="AL1520" s="11">
        <v>0</v>
      </c>
      <c r="AM1520" s="11">
        <v>0</v>
      </c>
      <c r="AN1520" s="11">
        <v>1.5</v>
      </c>
      <c r="AO1520" s="11">
        <v>1200</v>
      </c>
      <c r="AP1520" s="11">
        <v>1</v>
      </c>
      <c r="AQ1520" s="11">
        <v>15</v>
      </c>
      <c r="AR1520" s="6">
        <v>0</v>
      </c>
      <c r="AS1520" s="11" t="s">
        <v>156</v>
      </c>
      <c r="AT1520" s="12" t="s">
        <v>195</v>
      </c>
      <c r="AU1520" s="11" t="s">
        <v>167</v>
      </c>
      <c r="AV1520" s="14">
        <v>10000011</v>
      </c>
      <c r="AW1520" s="14">
        <v>70404001</v>
      </c>
      <c r="AX1520" s="12" t="s">
        <v>168</v>
      </c>
      <c r="AY1520" s="11">
        <v>0</v>
      </c>
      <c r="AZ1520" s="13">
        <v>0</v>
      </c>
      <c r="BA1520" s="13">
        <v>0</v>
      </c>
      <c r="BB1520" s="34" t="s">
        <v>509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73001302</v>
      </c>
      <c r="D1521" s="12" t="s">
        <v>1909</v>
      </c>
      <c r="E1521" s="14">
        <v>1</v>
      </c>
      <c r="F1521" s="11">
        <v>60010300</v>
      </c>
      <c r="G1521" s="14">
        <v>0</v>
      </c>
      <c r="H1521" s="13">
        <v>0</v>
      </c>
      <c r="I1521" s="14">
        <v>1</v>
      </c>
      <c r="J1521" s="14">
        <v>0</v>
      </c>
      <c r="K1521" s="14">
        <v>0</v>
      </c>
      <c r="L1521" s="11">
        <v>0</v>
      </c>
      <c r="M1521" s="11">
        <v>0</v>
      </c>
      <c r="N1521" s="11">
        <v>2</v>
      </c>
      <c r="O1521" s="11">
        <v>2</v>
      </c>
      <c r="P1521" s="11">
        <v>0.8</v>
      </c>
      <c r="Q1521" s="11">
        <v>0</v>
      </c>
      <c r="R1521" s="6">
        <v>0</v>
      </c>
      <c r="S1521" s="11">
        <v>0</v>
      </c>
      <c r="T1521" s="11">
        <v>1</v>
      </c>
      <c r="U1521" s="11">
        <v>2</v>
      </c>
      <c r="V1521" s="11">
        <v>0</v>
      </c>
      <c r="W1521" s="11">
        <v>0</v>
      </c>
      <c r="X1521" s="11">
        <v>0</v>
      </c>
      <c r="Y1521" s="11">
        <v>0</v>
      </c>
      <c r="Z1521" s="11">
        <v>0</v>
      </c>
      <c r="AA1521" s="11">
        <v>0</v>
      </c>
      <c r="AB1521" s="11">
        <v>0</v>
      </c>
      <c r="AC1521" s="11">
        <v>0</v>
      </c>
      <c r="AD1521" s="11">
        <v>20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156</v>
      </c>
      <c r="AT1521" s="15" t="s">
        <v>157</v>
      </c>
      <c r="AU1521" s="11" t="s">
        <v>354</v>
      </c>
      <c r="AV1521" s="14">
        <v>0</v>
      </c>
      <c r="AW1521" s="14">
        <v>0</v>
      </c>
      <c r="AX1521" s="12" t="s">
        <v>342</v>
      </c>
      <c r="AY1521" s="11" t="s">
        <v>2007</v>
      </c>
      <c r="AZ1521" s="13">
        <v>0</v>
      </c>
      <c r="BA1521" s="13">
        <v>0</v>
      </c>
      <c r="BB1521" s="34" t="s">
        <v>1911</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73001303</v>
      </c>
      <c r="D1522" s="12" t="s">
        <v>353</v>
      </c>
      <c r="E1522" s="14">
        <v>1</v>
      </c>
      <c r="F1522" s="11">
        <v>60010300</v>
      </c>
      <c r="G1522" s="14">
        <v>0</v>
      </c>
      <c r="H1522" s="13">
        <v>0</v>
      </c>
      <c r="I1522" s="14">
        <v>1</v>
      </c>
      <c r="J1522" s="14">
        <v>0</v>
      </c>
      <c r="K1522" s="14">
        <v>0</v>
      </c>
      <c r="L1522" s="11">
        <v>0</v>
      </c>
      <c r="M1522" s="11">
        <v>0</v>
      </c>
      <c r="N1522" s="11">
        <v>2</v>
      </c>
      <c r="O1522" s="11">
        <v>1</v>
      </c>
      <c r="P1522" s="11">
        <v>0.5</v>
      </c>
      <c r="Q1522" s="11">
        <v>0</v>
      </c>
      <c r="R1522" s="6">
        <v>0</v>
      </c>
      <c r="S1522" s="11">
        <v>0</v>
      </c>
      <c r="T1522" s="11">
        <v>1</v>
      </c>
      <c r="U1522" s="11">
        <v>2</v>
      </c>
      <c r="V1522" s="11">
        <v>0</v>
      </c>
      <c r="W1522" s="11">
        <v>3</v>
      </c>
      <c r="X1522" s="11">
        <v>0</v>
      </c>
      <c r="Y1522" s="11">
        <v>0</v>
      </c>
      <c r="Z1522" s="11">
        <v>0</v>
      </c>
      <c r="AA1522" s="11">
        <v>0</v>
      </c>
      <c r="AB1522" s="11">
        <v>0</v>
      </c>
      <c r="AC1522" s="11">
        <v>0</v>
      </c>
      <c r="AD1522" s="11">
        <v>12</v>
      </c>
      <c r="AE1522" s="11">
        <v>2</v>
      </c>
      <c r="AF1522" s="11" t="s">
        <v>165</v>
      </c>
      <c r="AG1522" s="6">
        <v>0</v>
      </c>
      <c r="AH1522" s="6">
        <v>2</v>
      </c>
      <c r="AI1522" s="6">
        <v>0</v>
      </c>
      <c r="AJ1522" s="6">
        <v>1.5</v>
      </c>
      <c r="AK1522" s="11">
        <v>0</v>
      </c>
      <c r="AL1522" s="11">
        <v>0</v>
      </c>
      <c r="AM1522" s="11">
        <v>0</v>
      </c>
      <c r="AN1522" s="11">
        <v>2.5</v>
      </c>
      <c r="AO1522" s="11">
        <v>4000</v>
      </c>
      <c r="AP1522" s="11">
        <v>2</v>
      </c>
      <c r="AQ1522" s="11">
        <v>0</v>
      </c>
      <c r="AR1522" s="6">
        <v>0</v>
      </c>
      <c r="AS1522" s="11" t="s">
        <v>156</v>
      </c>
      <c r="AT1522" s="15" t="s">
        <v>212</v>
      </c>
      <c r="AU1522" s="11" t="s">
        <v>354</v>
      </c>
      <c r="AV1522" s="14">
        <v>10001007</v>
      </c>
      <c r="AW1522" s="14">
        <v>70103001</v>
      </c>
      <c r="AX1522" s="12" t="s">
        <v>158</v>
      </c>
      <c r="AY1522" s="11">
        <v>0</v>
      </c>
      <c r="AZ1522" s="13">
        <v>0</v>
      </c>
      <c r="BA1522" s="13">
        <v>0</v>
      </c>
      <c r="BB1522" s="34" t="s">
        <v>355</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19.5" customHeight="1">
      <c r="C1523" s="14">
        <v>73001305</v>
      </c>
      <c r="D1523" s="15" t="s">
        <v>486</v>
      </c>
      <c r="E1523" s="14">
        <v>1</v>
      </c>
      <c r="F1523" s="14">
        <v>60010500</v>
      </c>
      <c r="G1523" s="14">
        <v>0</v>
      </c>
      <c r="H1523" s="13">
        <v>0</v>
      </c>
      <c r="I1523" s="14">
        <v>1</v>
      </c>
      <c r="J1523" s="14">
        <v>0</v>
      </c>
      <c r="K1523" s="14">
        <v>0</v>
      </c>
      <c r="L1523" s="14">
        <v>0</v>
      </c>
      <c r="M1523" s="14">
        <v>0</v>
      </c>
      <c r="N1523" s="11">
        <v>2</v>
      </c>
      <c r="O1523" s="14">
        <v>2</v>
      </c>
      <c r="P1523" s="14">
        <v>0.5</v>
      </c>
      <c r="Q1523" s="14">
        <v>0</v>
      </c>
      <c r="R1523" s="6">
        <v>0</v>
      </c>
      <c r="S1523" s="13">
        <v>0</v>
      </c>
      <c r="T1523" s="11">
        <v>1</v>
      </c>
      <c r="U1523" s="14">
        <v>2</v>
      </c>
      <c r="V1523" s="14">
        <v>0</v>
      </c>
      <c r="W1523" s="14">
        <v>0</v>
      </c>
      <c r="X1523" s="14">
        <v>0</v>
      </c>
      <c r="Y1523" s="14">
        <v>0</v>
      </c>
      <c r="Z1523" s="14">
        <v>0</v>
      </c>
      <c r="AA1523" s="14">
        <v>0</v>
      </c>
      <c r="AB1523" s="11">
        <v>0</v>
      </c>
      <c r="AC1523" s="14">
        <v>0</v>
      </c>
      <c r="AD1523" s="11">
        <v>15</v>
      </c>
      <c r="AE1523" s="14">
        <v>0</v>
      </c>
      <c r="AF1523" s="14">
        <v>0</v>
      </c>
      <c r="AG1523" s="6">
        <v>2</v>
      </c>
      <c r="AH1523" s="6">
        <v>0</v>
      </c>
      <c r="AI1523" s="6">
        <v>0</v>
      </c>
      <c r="AJ1523" s="6">
        <v>0</v>
      </c>
      <c r="AK1523" s="14">
        <v>0</v>
      </c>
      <c r="AL1523" s="14">
        <v>0</v>
      </c>
      <c r="AM1523" s="14">
        <v>0</v>
      </c>
      <c r="AN1523" s="14">
        <v>0</v>
      </c>
      <c r="AO1523" s="14">
        <v>1000</v>
      </c>
      <c r="AP1523" s="14">
        <v>0</v>
      </c>
      <c r="AQ1523" s="14">
        <v>0</v>
      </c>
      <c r="AR1523" s="6" t="s">
        <v>484</v>
      </c>
      <c r="AS1523" s="14" t="s">
        <v>156</v>
      </c>
      <c r="AT1523" s="15" t="s">
        <v>157</v>
      </c>
      <c r="AU1523" s="14" t="s">
        <v>245</v>
      </c>
      <c r="AV1523" s="14">
        <v>0</v>
      </c>
      <c r="AW1523" s="14">
        <v>0</v>
      </c>
      <c r="AX1523" s="15" t="s">
        <v>158</v>
      </c>
      <c r="AY1523" s="15" t="s">
        <v>156</v>
      </c>
      <c r="AZ1523" s="13">
        <v>0</v>
      </c>
      <c r="BA1523" s="13">
        <v>0</v>
      </c>
      <c r="BB1523" s="68" t="s">
        <v>692</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25" customHeight="1">
      <c r="C1524" s="14">
        <v>73001306</v>
      </c>
      <c r="D1524" s="15" t="s">
        <v>1108</v>
      </c>
      <c r="E1524" s="14">
        <v>1</v>
      </c>
      <c r="F1524" s="14">
        <v>62000101</v>
      </c>
      <c r="G1524" s="14">
        <v>0</v>
      </c>
      <c r="H1524" s="13">
        <v>0</v>
      </c>
      <c r="I1524" s="14">
        <v>1</v>
      </c>
      <c r="J1524" s="14">
        <v>0</v>
      </c>
      <c r="K1524" s="11">
        <v>0</v>
      </c>
      <c r="L1524" s="14">
        <v>0</v>
      </c>
      <c r="M1524" s="14">
        <v>0</v>
      </c>
      <c r="N1524" s="11">
        <v>2</v>
      </c>
      <c r="O1524" s="14">
        <v>1</v>
      </c>
      <c r="P1524" s="14">
        <v>0.3</v>
      </c>
      <c r="Q1524" s="14">
        <v>0</v>
      </c>
      <c r="R1524" s="6">
        <v>0</v>
      </c>
      <c r="S1524" s="13">
        <v>0</v>
      </c>
      <c r="T1524" s="11">
        <v>1</v>
      </c>
      <c r="U1524" s="14">
        <v>1</v>
      </c>
      <c r="V1524" s="14">
        <v>0</v>
      </c>
      <c r="W1524" s="14">
        <v>3</v>
      </c>
      <c r="X1524" s="14">
        <v>0</v>
      </c>
      <c r="Y1524" s="14">
        <v>0</v>
      </c>
      <c r="Z1524" s="14">
        <v>0</v>
      </c>
      <c r="AA1524" s="14">
        <v>0</v>
      </c>
      <c r="AB1524" s="14">
        <v>1</v>
      </c>
      <c r="AC1524" s="14">
        <v>12</v>
      </c>
      <c r="AD1524" s="14">
        <v>12</v>
      </c>
      <c r="AE1524" s="14">
        <v>0</v>
      </c>
      <c r="AF1524" s="14">
        <v>3</v>
      </c>
      <c r="AG1524" s="6">
        <v>7</v>
      </c>
      <c r="AH1524" s="6">
        <v>0</v>
      </c>
      <c r="AI1524" s="6">
        <v>0</v>
      </c>
      <c r="AJ1524" s="6">
        <v>10</v>
      </c>
      <c r="AK1524" s="14">
        <v>0</v>
      </c>
      <c r="AL1524" s="14">
        <v>0</v>
      </c>
      <c r="AM1524" s="14">
        <v>0</v>
      </c>
      <c r="AN1524" s="14">
        <v>0</v>
      </c>
      <c r="AO1524" s="14">
        <v>3000</v>
      </c>
      <c r="AP1524" s="14">
        <v>0.5</v>
      </c>
      <c r="AQ1524" s="14">
        <v>20</v>
      </c>
      <c r="AR1524" s="6">
        <v>0</v>
      </c>
      <c r="AS1524" s="14" t="s">
        <v>156</v>
      </c>
      <c r="AT1524" s="12" t="s">
        <v>184</v>
      </c>
      <c r="AU1524" s="14" t="s">
        <v>842</v>
      </c>
      <c r="AV1524" s="14">
        <v>10000011</v>
      </c>
      <c r="AW1524" s="14">
        <v>20001010</v>
      </c>
      <c r="AX1524" s="15" t="s">
        <v>191</v>
      </c>
      <c r="AY1524" s="15" t="s">
        <v>156</v>
      </c>
      <c r="AZ1524" s="13">
        <v>0</v>
      </c>
      <c r="BA1524" s="13">
        <v>0</v>
      </c>
      <c r="BB1524" s="34" t="s">
        <v>1109</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20.100000000000001" customHeight="1">
      <c r="C1525" s="14">
        <v>73002101</v>
      </c>
      <c r="D1525" s="12" t="s">
        <v>1909</v>
      </c>
      <c r="E1525" s="14">
        <v>1</v>
      </c>
      <c r="F1525" s="11">
        <v>60010300</v>
      </c>
      <c r="G1525" s="14">
        <v>0</v>
      </c>
      <c r="H1525" s="13">
        <v>0</v>
      </c>
      <c r="I1525" s="14">
        <v>1</v>
      </c>
      <c r="J1525" s="14">
        <v>0</v>
      </c>
      <c r="K1525" s="14">
        <v>0</v>
      </c>
      <c r="L1525" s="11">
        <v>0</v>
      </c>
      <c r="M1525" s="11">
        <v>0</v>
      </c>
      <c r="N1525" s="11">
        <v>2</v>
      </c>
      <c r="O1525" s="11">
        <v>2</v>
      </c>
      <c r="P1525" s="11">
        <v>0.8</v>
      </c>
      <c r="Q1525" s="11">
        <v>0</v>
      </c>
      <c r="R1525" s="6">
        <v>0</v>
      </c>
      <c r="S1525" s="11">
        <v>0</v>
      </c>
      <c r="T1525" s="11">
        <v>1</v>
      </c>
      <c r="U1525" s="11">
        <v>2</v>
      </c>
      <c r="V1525" s="11">
        <v>0</v>
      </c>
      <c r="W1525" s="11">
        <v>0</v>
      </c>
      <c r="X1525" s="11">
        <v>0</v>
      </c>
      <c r="Y1525" s="11">
        <v>0</v>
      </c>
      <c r="Z1525" s="11">
        <v>0</v>
      </c>
      <c r="AA1525" s="11">
        <v>0</v>
      </c>
      <c r="AB1525" s="11">
        <v>0</v>
      </c>
      <c r="AC1525" s="11">
        <v>0</v>
      </c>
      <c r="AD1525" s="11">
        <v>20</v>
      </c>
      <c r="AE1525" s="11">
        <v>0</v>
      </c>
      <c r="AF1525" s="11">
        <v>0</v>
      </c>
      <c r="AG1525" s="6">
        <v>2</v>
      </c>
      <c r="AH1525" s="6">
        <v>2</v>
      </c>
      <c r="AI1525" s="6">
        <v>0</v>
      </c>
      <c r="AJ1525" s="6">
        <v>1.5</v>
      </c>
      <c r="AK1525" s="11">
        <v>0</v>
      </c>
      <c r="AL1525" s="11">
        <v>0</v>
      </c>
      <c r="AM1525" s="11">
        <v>0</v>
      </c>
      <c r="AN1525" s="11">
        <v>1</v>
      </c>
      <c r="AO1525" s="11">
        <v>3000</v>
      </c>
      <c r="AP1525" s="11">
        <v>0.5</v>
      </c>
      <c r="AQ1525" s="11">
        <v>0</v>
      </c>
      <c r="AR1525" s="6">
        <v>0</v>
      </c>
      <c r="AS1525" s="11" t="s">
        <v>156</v>
      </c>
      <c r="AT1525" s="15" t="s">
        <v>157</v>
      </c>
      <c r="AU1525" s="11" t="s">
        <v>354</v>
      </c>
      <c r="AV1525" s="14">
        <v>0</v>
      </c>
      <c r="AW1525" s="14">
        <v>0</v>
      </c>
      <c r="AX1525" s="12" t="s">
        <v>342</v>
      </c>
      <c r="AY1525" s="11" t="s">
        <v>2008</v>
      </c>
      <c r="AZ1525" s="13">
        <v>0</v>
      </c>
      <c r="BA1525" s="13">
        <v>0</v>
      </c>
      <c r="BB1525" s="34" t="s">
        <v>1911</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73002102</v>
      </c>
      <c r="D1526" s="15" t="s">
        <v>2009</v>
      </c>
      <c r="E1526" s="14">
        <v>1</v>
      </c>
      <c r="F1526" s="14">
        <v>60010500</v>
      </c>
      <c r="G1526" s="14">
        <v>0</v>
      </c>
      <c r="H1526" s="13">
        <v>0</v>
      </c>
      <c r="I1526" s="14">
        <v>1</v>
      </c>
      <c r="J1526" s="14">
        <v>0</v>
      </c>
      <c r="K1526" s="14">
        <v>0</v>
      </c>
      <c r="L1526" s="14">
        <v>0</v>
      </c>
      <c r="M1526" s="14">
        <v>0</v>
      </c>
      <c r="N1526" s="11">
        <v>2</v>
      </c>
      <c r="O1526" s="14">
        <v>2</v>
      </c>
      <c r="P1526" s="14">
        <v>0.6</v>
      </c>
      <c r="Q1526" s="14">
        <v>0</v>
      </c>
      <c r="R1526" s="6">
        <v>0</v>
      </c>
      <c r="S1526" s="13">
        <v>0</v>
      </c>
      <c r="T1526" s="11">
        <v>1</v>
      </c>
      <c r="U1526" s="14">
        <v>2</v>
      </c>
      <c r="V1526" s="14">
        <v>0</v>
      </c>
      <c r="W1526" s="14">
        <v>0</v>
      </c>
      <c r="X1526" s="14">
        <v>0</v>
      </c>
      <c r="Y1526" s="14">
        <v>0</v>
      </c>
      <c r="Z1526" s="14">
        <v>0</v>
      </c>
      <c r="AA1526" s="14">
        <v>0</v>
      </c>
      <c r="AB1526" s="11">
        <v>0</v>
      </c>
      <c r="AC1526" s="14">
        <v>0</v>
      </c>
      <c r="AD1526" s="14">
        <v>20</v>
      </c>
      <c r="AE1526" s="14">
        <v>0</v>
      </c>
      <c r="AF1526" s="14">
        <v>0</v>
      </c>
      <c r="AG1526" s="6">
        <v>2</v>
      </c>
      <c r="AH1526" s="6">
        <v>0</v>
      </c>
      <c r="AI1526" s="6">
        <v>0</v>
      </c>
      <c r="AJ1526" s="6">
        <v>0</v>
      </c>
      <c r="AK1526" s="14">
        <v>0</v>
      </c>
      <c r="AL1526" s="14">
        <v>0</v>
      </c>
      <c r="AM1526" s="14">
        <v>0</v>
      </c>
      <c r="AN1526" s="14">
        <v>0</v>
      </c>
      <c r="AO1526" s="14">
        <v>1000</v>
      </c>
      <c r="AP1526" s="14">
        <v>0</v>
      </c>
      <c r="AQ1526" s="14">
        <v>0</v>
      </c>
      <c r="AR1526" s="6">
        <v>90401006</v>
      </c>
      <c r="AS1526" s="14" t="s">
        <v>156</v>
      </c>
      <c r="AT1526" s="15" t="s">
        <v>157</v>
      </c>
      <c r="AU1526" s="14" t="s">
        <v>245</v>
      </c>
      <c r="AV1526" s="14">
        <v>0</v>
      </c>
      <c r="AW1526" s="14">
        <v>40000003</v>
      </c>
      <c r="AX1526" s="15" t="s">
        <v>158</v>
      </c>
      <c r="AY1526" s="15" t="s">
        <v>156</v>
      </c>
      <c r="AZ1526" s="13">
        <v>0</v>
      </c>
      <c r="BA1526" s="13">
        <v>0</v>
      </c>
      <c r="BB1526" s="68" t="s">
        <v>2010</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73002103</v>
      </c>
      <c r="D1527" s="15" t="s">
        <v>2011</v>
      </c>
      <c r="E1527" s="14">
        <v>1</v>
      </c>
      <c r="F1527" s="14">
        <v>60010300</v>
      </c>
      <c r="G1527" s="14">
        <v>0</v>
      </c>
      <c r="H1527" s="13">
        <v>0</v>
      </c>
      <c r="I1527" s="14">
        <v>1</v>
      </c>
      <c r="J1527" s="14">
        <v>0</v>
      </c>
      <c r="K1527" s="14">
        <v>0</v>
      </c>
      <c r="L1527" s="14">
        <v>0</v>
      </c>
      <c r="M1527" s="14">
        <v>0</v>
      </c>
      <c r="N1527" s="11">
        <v>2</v>
      </c>
      <c r="O1527" s="14">
        <v>6</v>
      </c>
      <c r="P1527" s="14">
        <v>0</v>
      </c>
      <c r="Q1527" s="14">
        <v>0</v>
      </c>
      <c r="R1527" s="6">
        <v>0</v>
      </c>
      <c r="S1527" s="13">
        <v>0</v>
      </c>
      <c r="T1527" s="11">
        <v>1</v>
      </c>
      <c r="U1527" s="14">
        <v>2</v>
      </c>
      <c r="V1527" s="14">
        <v>0</v>
      </c>
      <c r="W1527" s="14">
        <v>10</v>
      </c>
      <c r="X1527" s="14">
        <v>0</v>
      </c>
      <c r="Y1527" s="14">
        <v>0</v>
      </c>
      <c r="Z1527" s="14">
        <v>0</v>
      </c>
      <c r="AA1527" s="14">
        <v>0</v>
      </c>
      <c r="AB1527" s="14">
        <v>0</v>
      </c>
      <c r="AC1527" s="14">
        <v>0</v>
      </c>
      <c r="AD1527" s="14">
        <v>15</v>
      </c>
      <c r="AE1527" s="14">
        <v>1</v>
      </c>
      <c r="AF1527" s="14">
        <v>3</v>
      </c>
      <c r="AG1527" s="6">
        <v>1</v>
      </c>
      <c r="AH1527" s="6">
        <v>0</v>
      </c>
      <c r="AI1527" s="6">
        <v>0</v>
      </c>
      <c r="AJ1527" s="6">
        <v>1.5</v>
      </c>
      <c r="AK1527" s="14">
        <v>0</v>
      </c>
      <c r="AL1527" s="14">
        <v>0</v>
      </c>
      <c r="AM1527" s="14">
        <v>0</v>
      </c>
      <c r="AN1527" s="14">
        <v>1</v>
      </c>
      <c r="AO1527" s="14">
        <v>1000</v>
      </c>
      <c r="AP1527" s="14">
        <v>0.5</v>
      </c>
      <c r="AQ1527" s="14">
        <v>0</v>
      </c>
      <c r="AR1527" s="6">
        <v>0</v>
      </c>
      <c r="AS1527" s="14" t="s">
        <v>371</v>
      </c>
      <c r="AT1527" s="15" t="s">
        <v>157</v>
      </c>
      <c r="AU1527" s="14" t="s">
        <v>354</v>
      </c>
      <c r="AV1527" s="14">
        <v>10002001</v>
      </c>
      <c r="AW1527" s="14">
        <v>70106001</v>
      </c>
      <c r="AX1527" s="15" t="s">
        <v>228</v>
      </c>
      <c r="AY1527" s="15" t="s">
        <v>372</v>
      </c>
      <c r="AZ1527" s="13">
        <v>0</v>
      </c>
      <c r="BA1527" s="13">
        <v>0</v>
      </c>
      <c r="BB1527" s="68" t="s">
        <v>373</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20.100000000000001" customHeight="1">
      <c r="C1528" s="14">
        <v>73002104</v>
      </c>
      <c r="D1528" s="15" t="s">
        <v>2011</v>
      </c>
      <c r="E1528" s="14">
        <v>1</v>
      </c>
      <c r="F1528" s="14">
        <v>60010500</v>
      </c>
      <c r="G1528" s="14">
        <v>0</v>
      </c>
      <c r="H1528" s="13">
        <v>0</v>
      </c>
      <c r="I1528" s="14">
        <v>1</v>
      </c>
      <c r="J1528" s="14">
        <v>0</v>
      </c>
      <c r="K1528" s="14">
        <v>0</v>
      </c>
      <c r="L1528" s="14">
        <v>0</v>
      </c>
      <c r="M1528" s="14">
        <v>0</v>
      </c>
      <c r="N1528" s="11">
        <v>2</v>
      </c>
      <c r="O1528" s="14">
        <v>2</v>
      </c>
      <c r="P1528" s="14">
        <v>0.6</v>
      </c>
      <c r="Q1528" s="14">
        <v>0</v>
      </c>
      <c r="R1528" s="6">
        <v>0</v>
      </c>
      <c r="S1528" s="13">
        <v>0</v>
      </c>
      <c r="T1528" s="11">
        <v>1</v>
      </c>
      <c r="U1528" s="14">
        <v>2</v>
      </c>
      <c r="V1528" s="14">
        <v>0</v>
      </c>
      <c r="W1528" s="14">
        <v>0</v>
      </c>
      <c r="X1528" s="14">
        <v>0</v>
      </c>
      <c r="Y1528" s="14">
        <v>0</v>
      </c>
      <c r="Z1528" s="14">
        <v>0</v>
      </c>
      <c r="AA1528" s="14">
        <v>0</v>
      </c>
      <c r="AB1528" s="11">
        <v>0</v>
      </c>
      <c r="AC1528" s="14">
        <v>0</v>
      </c>
      <c r="AD1528" s="14">
        <v>20</v>
      </c>
      <c r="AE1528" s="14">
        <v>0</v>
      </c>
      <c r="AF1528" s="14">
        <v>0</v>
      </c>
      <c r="AG1528" s="6">
        <v>2</v>
      </c>
      <c r="AH1528" s="6">
        <v>0</v>
      </c>
      <c r="AI1528" s="6">
        <v>0</v>
      </c>
      <c r="AJ1528" s="6">
        <v>0</v>
      </c>
      <c r="AK1528" s="14">
        <v>0</v>
      </c>
      <c r="AL1528" s="14">
        <v>0</v>
      </c>
      <c r="AM1528" s="14">
        <v>0</v>
      </c>
      <c r="AN1528" s="14">
        <v>0</v>
      </c>
      <c r="AO1528" s="14">
        <v>1000</v>
      </c>
      <c r="AP1528" s="14">
        <v>0</v>
      </c>
      <c r="AQ1528" s="14">
        <v>0</v>
      </c>
      <c r="AR1528" s="6">
        <v>90401004</v>
      </c>
      <c r="AS1528" s="14" t="s">
        <v>156</v>
      </c>
      <c r="AT1528" s="15" t="s">
        <v>157</v>
      </c>
      <c r="AU1528" s="14" t="s">
        <v>245</v>
      </c>
      <c r="AV1528" s="14">
        <v>0</v>
      </c>
      <c r="AW1528" s="14">
        <v>40000003</v>
      </c>
      <c r="AX1528" s="15" t="s">
        <v>158</v>
      </c>
      <c r="AY1528" s="15" t="s">
        <v>156</v>
      </c>
      <c r="AZ1528" s="13">
        <v>0</v>
      </c>
      <c r="BA1528" s="13">
        <v>0</v>
      </c>
      <c r="BB1528" s="68" t="s">
        <v>550</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19.5" customHeight="1">
      <c r="C1529" s="14">
        <v>73002105</v>
      </c>
      <c r="D1529" s="12" t="s">
        <v>695</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1</v>
      </c>
      <c r="X1529" s="11">
        <v>0</v>
      </c>
      <c r="Y1529" s="11">
        <v>1</v>
      </c>
      <c r="Z1529" s="11">
        <v>0</v>
      </c>
      <c r="AA1529" s="11">
        <v>0</v>
      </c>
      <c r="AB1529" s="11">
        <v>0</v>
      </c>
      <c r="AC1529" s="11">
        <v>0</v>
      </c>
      <c r="AD1529" s="11">
        <v>30</v>
      </c>
      <c r="AE1529" s="11">
        <v>1</v>
      </c>
      <c r="AF1529" s="11" t="s">
        <v>548</v>
      </c>
      <c r="AG1529" s="6">
        <v>0</v>
      </c>
      <c r="AH1529" s="6">
        <v>0</v>
      </c>
      <c r="AI1529" s="6">
        <v>0</v>
      </c>
      <c r="AJ1529" s="6">
        <v>0</v>
      </c>
      <c r="AK1529" s="11">
        <v>0</v>
      </c>
      <c r="AL1529" s="11">
        <v>0</v>
      </c>
      <c r="AM1529" s="11">
        <v>0</v>
      </c>
      <c r="AN1529" s="11">
        <v>0.5</v>
      </c>
      <c r="AO1529" s="11">
        <v>999999</v>
      </c>
      <c r="AP1529" s="11">
        <v>0.5</v>
      </c>
      <c r="AQ1529" s="11">
        <v>0</v>
      </c>
      <c r="AR1529" s="6">
        <v>0</v>
      </c>
      <c r="AS1529" s="223" t="s">
        <v>643</v>
      </c>
      <c r="AT1529" s="15" t="s">
        <v>212</v>
      </c>
      <c r="AU1529" s="11" t="s">
        <v>347</v>
      </c>
      <c r="AV1529" s="14">
        <v>10000007</v>
      </c>
      <c r="AW1529" s="14">
        <v>70202004</v>
      </c>
      <c r="AX1529" s="15" t="s">
        <v>228</v>
      </c>
      <c r="AY1529" s="15" t="s">
        <v>258</v>
      </c>
      <c r="AZ1529" s="13">
        <v>0</v>
      </c>
      <c r="BA1529" s="13">
        <v>0</v>
      </c>
      <c r="BB1529" s="34" t="s">
        <v>2012</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73002201</v>
      </c>
      <c r="D1530" s="12" t="s">
        <v>389</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t="s">
        <v>390</v>
      </c>
      <c r="AG1530" s="6">
        <v>1</v>
      </c>
      <c r="AH1530" s="6">
        <v>1</v>
      </c>
      <c r="AI1530" s="6">
        <v>0</v>
      </c>
      <c r="AJ1530" s="6">
        <v>3</v>
      </c>
      <c r="AK1530" s="11">
        <v>0</v>
      </c>
      <c r="AL1530" s="11">
        <v>0</v>
      </c>
      <c r="AM1530" s="11">
        <v>0</v>
      </c>
      <c r="AN1530" s="11">
        <v>3</v>
      </c>
      <c r="AO1530" s="11">
        <v>5000</v>
      </c>
      <c r="AP1530" s="11">
        <v>2.5</v>
      </c>
      <c r="AQ1530" s="11">
        <v>0</v>
      </c>
      <c r="AR1530" s="6">
        <v>0</v>
      </c>
      <c r="AS1530" s="11" t="s">
        <v>156</v>
      </c>
      <c r="AT1530" s="15" t="s">
        <v>212</v>
      </c>
      <c r="AU1530" s="11" t="s">
        <v>347</v>
      </c>
      <c r="AV1530" s="14">
        <v>10000007</v>
      </c>
      <c r="AW1530" s="14">
        <v>70107001</v>
      </c>
      <c r="AX1530" s="12" t="s">
        <v>158</v>
      </c>
      <c r="AY1530" s="11">
        <v>0</v>
      </c>
      <c r="AZ1530" s="13">
        <v>0</v>
      </c>
      <c r="BA1530" s="13">
        <v>0</v>
      </c>
      <c r="BB1530" s="34" t="s">
        <v>391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73002202</v>
      </c>
      <c r="D1531" s="12" t="s">
        <v>425</v>
      </c>
      <c r="E1531" s="14">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1</v>
      </c>
      <c r="Z1531" s="11">
        <v>0</v>
      </c>
      <c r="AA1531" s="11">
        <v>0</v>
      </c>
      <c r="AB1531" s="11">
        <v>0</v>
      </c>
      <c r="AC1531" s="11">
        <v>0</v>
      </c>
      <c r="AD1531" s="11">
        <v>12</v>
      </c>
      <c r="AE1531" s="11">
        <v>1</v>
      </c>
      <c r="AF1531" s="11">
        <v>3</v>
      </c>
      <c r="AG1531" s="6">
        <v>4</v>
      </c>
      <c r="AH1531" s="6">
        <v>1</v>
      </c>
      <c r="AI1531" s="6">
        <v>0</v>
      </c>
      <c r="AJ1531" s="6">
        <v>1.5</v>
      </c>
      <c r="AK1531" s="11">
        <v>0</v>
      </c>
      <c r="AL1531" s="11">
        <v>0</v>
      </c>
      <c r="AM1531" s="11">
        <v>0</v>
      </c>
      <c r="AN1531" s="11">
        <v>3</v>
      </c>
      <c r="AO1531" s="11">
        <v>5000</v>
      </c>
      <c r="AP1531" s="11">
        <v>3</v>
      </c>
      <c r="AQ1531" s="11">
        <v>0</v>
      </c>
      <c r="AR1531" s="6">
        <v>0</v>
      </c>
      <c r="AS1531" s="11" t="s">
        <v>156</v>
      </c>
      <c r="AT1531" s="15" t="s">
        <v>157</v>
      </c>
      <c r="AU1531" s="11" t="s">
        <v>347</v>
      </c>
      <c r="AV1531" s="14">
        <v>10000007</v>
      </c>
      <c r="AW1531" s="14">
        <v>70103003</v>
      </c>
      <c r="AX1531" s="12" t="s">
        <v>158</v>
      </c>
      <c r="AY1531" s="11" t="s">
        <v>2013</v>
      </c>
      <c r="AZ1531" s="13">
        <v>0</v>
      </c>
      <c r="BA1531" s="13">
        <v>0</v>
      </c>
      <c r="BB1531" s="34" t="s">
        <v>427</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73002203</v>
      </c>
      <c r="D1532" s="12" t="s">
        <v>428</v>
      </c>
      <c r="E1532" s="11">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3</v>
      </c>
      <c r="X1532" s="11">
        <v>0</v>
      </c>
      <c r="Y1532" s="11">
        <v>0</v>
      </c>
      <c r="Z1532" s="11">
        <v>0</v>
      </c>
      <c r="AA1532" s="11">
        <v>0</v>
      </c>
      <c r="AB1532" s="11">
        <v>0</v>
      </c>
      <c r="AC1532" s="11">
        <v>0</v>
      </c>
      <c r="AD1532" s="11">
        <v>12</v>
      </c>
      <c r="AE1532" s="11">
        <v>1</v>
      </c>
      <c r="AF1532" s="11">
        <v>3</v>
      </c>
      <c r="AG1532" s="6">
        <v>6</v>
      </c>
      <c r="AH1532" s="6">
        <v>1</v>
      </c>
      <c r="AI1532" s="6">
        <v>0</v>
      </c>
      <c r="AJ1532" s="6">
        <v>1.5</v>
      </c>
      <c r="AK1532" s="11">
        <v>0</v>
      </c>
      <c r="AL1532" s="11">
        <v>0</v>
      </c>
      <c r="AM1532" s="11">
        <v>0</v>
      </c>
      <c r="AN1532" s="11">
        <v>3</v>
      </c>
      <c r="AO1532" s="11">
        <v>5000</v>
      </c>
      <c r="AP1532" s="11">
        <v>3</v>
      </c>
      <c r="AQ1532" s="11">
        <v>0</v>
      </c>
      <c r="AR1532" s="6">
        <v>0</v>
      </c>
      <c r="AS1532" s="11" t="s">
        <v>156</v>
      </c>
      <c r="AT1532" s="15" t="s">
        <v>195</v>
      </c>
      <c r="AU1532" s="11" t="s">
        <v>347</v>
      </c>
      <c r="AV1532" s="14">
        <v>10000007</v>
      </c>
      <c r="AW1532" s="14">
        <v>70103003</v>
      </c>
      <c r="AX1532" s="12" t="s">
        <v>158</v>
      </c>
      <c r="AY1532" s="11" t="s">
        <v>2014</v>
      </c>
      <c r="AZ1532" s="13">
        <v>0</v>
      </c>
      <c r="BA1532" s="13">
        <v>0</v>
      </c>
      <c r="BB1532" s="34" t="s">
        <v>430</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73002204</v>
      </c>
      <c r="D1533" s="15" t="s">
        <v>431</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4">
        <v>20</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90102001</v>
      </c>
      <c r="AS1533" s="14" t="s">
        <v>156</v>
      </c>
      <c r="AT1533" s="15" t="s">
        <v>157</v>
      </c>
      <c r="AU1533" s="14" t="s">
        <v>245</v>
      </c>
      <c r="AV1533" s="14">
        <v>0</v>
      </c>
      <c r="AW1533" s="14">
        <v>40000003</v>
      </c>
      <c r="AX1533" s="15" t="s">
        <v>158</v>
      </c>
      <c r="AY1533" s="15" t="s">
        <v>156</v>
      </c>
      <c r="AZ1533" s="13">
        <v>0</v>
      </c>
      <c r="BA1533" s="13">
        <v>0</v>
      </c>
      <c r="BB1533" s="68" t="s">
        <v>432</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73002205</v>
      </c>
      <c r="D1534" s="15" t="s">
        <v>433</v>
      </c>
      <c r="E1534" s="14">
        <v>1</v>
      </c>
      <c r="F1534" s="14">
        <v>60010500</v>
      </c>
      <c r="G1534" s="14">
        <v>0</v>
      </c>
      <c r="H1534" s="13">
        <v>0</v>
      </c>
      <c r="I1534" s="14">
        <v>1</v>
      </c>
      <c r="J1534" s="14">
        <v>0</v>
      </c>
      <c r="K1534" s="14">
        <v>0</v>
      </c>
      <c r="L1534" s="14">
        <v>0</v>
      </c>
      <c r="M1534" s="14">
        <v>0</v>
      </c>
      <c r="N1534" s="11">
        <v>2</v>
      </c>
      <c r="O1534" s="14">
        <v>2</v>
      </c>
      <c r="P1534" s="14">
        <v>0.6</v>
      </c>
      <c r="Q1534" s="14">
        <v>0</v>
      </c>
      <c r="R1534" s="6">
        <v>0</v>
      </c>
      <c r="S1534" s="13">
        <v>0</v>
      </c>
      <c r="T1534" s="11">
        <v>1</v>
      </c>
      <c r="U1534" s="14">
        <v>2</v>
      </c>
      <c r="V1534" s="14">
        <v>0</v>
      </c>
      <c r="W1534" s="14">
        <v>0</v>
      </c>
      <c r="X1534" s="14">
        <v>0</v>
      </c>
      <c r="Y1534" s="14">
        <v>0</v>
      </c>
      <c r="Z1534" s="14">
        <v>0</v>
      </c>
      <c r="AA1534" s="14">
        <v>0</v>
      </c>
      <c r="AB1534" s="14">
        <v>0</v>
      </c>
      <c r="AC1534" s="14">
        <v>0</v>
      </c>
      <c r="AD1534" s="11">
        <v>99999</v>
      </c>
      <c r="AE1534" s="14">
        <v>0</v>
      </c>
      <c r="AF1534" s="14">
        <v>0</v>
      </c>
      <c r="AG1534" s="6">
        <v>2</v>
      </c>
      <c r="AH1534" s="6">
        <v>0</v>
      </c>
      <c r="AI1534" s="6">
        <v>0</v>
      </c>
      <c r="AJ1534" s="6">
        <v>0</v>
      </c>
      <c r="AK1534" s="14">
        <v>0</v>
      </c>
      <c r="AL1534" s="14">
        <v>0</v>
      </c>
      <c r="AM1534" s="14">
        <v>0</v>
      </c>
      <c r="AN1534" s="14">
        <v>0</v>
      </c>
      <c r="AO1534" s="14">
        <v>1000</v>
      </c>
      <c r="AP1534" s="14">
        <v>0</v>
      </c>
      <c r="AQ1534" s="14">
        <v>0</v>
      </c>
      <c r="AR1534" s="6">
        <v>90104002</v>
      </c>
      <c r="AS1534" s="14" t="s">
        <v>156</v>
      </c>
      <c r="AT1534" s="15" t="s">
        <v>157</v>
      </c>
      <c r="AU1534" s="14" t="s">
        <v>245</v>
      </c>
      <c r="AV1534" s="14">
        <v>0</v>
      </c>
      <c r="AW1534" s="14">
        <v>0</v>
      </c>
      <c r="AX1534" s="15" t="s">
        <v>158</v>
      </c>
      <c r="AY1534" s="15" t="s">
        <v>156</v>
      </c>
      <c r="AZ1534" s="13">
        <v>0</v>
      </c>
      <c r="BA1534" s="13">
        <v>0</v>
      </c>
      <c r="BB1534" s="68" t="s">
        <v>434</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73002301</v>
      </c>
      <c r="D1535" s="12" t="s">
        <v>627</v>
      </c>
      <c r="E1535" s="14">
        <v>1</v>
      </c>
      <c r="F1535" s="11">
        <v>60010100</v>
      </c>
      <c r="G1535" s="14">
        <v>0</v>
      </c>
      <c r="H1535" s="13">
        <v>0</v>
      </c>
      <c r="I1535" s="14">
        <v>1</v>
      </c>
      <c r="J1535" s="14">
        <v>0</v>
      </c>
      <c r="K1535" s="14">
        <v>0</v>
      </c>
      <c r="L1535" s="11">
        <v>0</v>
      </c>
      <c r="M1535" s="11">
        <v>0</v>
      </c>
      <c r="N1535" s="11">
        <v>2</v>
      </c>
      <c r="O1535" s="11">
        <v>1</v>
      </c>
      <c r="P1535" s="11">
        <v>0.3</v>
      </c>
      <c r="Q1535" s="11">
        <v>0</v>
      </c>
      <c r="R1535" s="6">
        <v>0</v>
      </c>
      <c r="S1535" s="11">
        <v>0</v>
      </c>
      <c r="T1535" s="11">
        <v>1</v>
      </c>
      <c r="U1535" s="11">
        <v>2</v>
      </c>
      <c r="V1535" s="11">
        <v>0</v>
      </c>
      <c r="W1535" s="11">
        <v>3</v>
      </c>
      <c r="X1535" s="11">
        <v>0</v>
      </c>
      <c r="Y1535" s="11">
        <v>1</v>
      </c>
      <c r="Z1535" s="11">
        <v>0</v>
      </c>
      <c r="AA1535" s="11">
        <v>0</v>
      </c>
      <c r="AB1535" s="11">
        <v>0</v>
      </c>
      <c r="AC1535" s="11">
        <v>0</v>
      </c>
      <c r="AD1535" s="11">
        <v>15</v>
      </c>
      <c r="AE1535" s="11">
        <v>1</v>
      </c>
      <c r="AF1535" s="11">
        <v>3</v>
      </c>
      <c r="AG1535" s="6">
        <v>4</v>
      </c>
      <c r="AH1535" s="6">
        <v>1</v>
      </c>
      <c r="AI1535" s="6">
        <v>0</v>
      </c>
      <c r="AJ1535" s="6">
        <v>1.5</v>
      </c>
      <c r="AK1535" s="11">
        <v>0</v>
      </c>
      <c r="AL1535" s="11">
        <v>0</v>
      </c>
      <c r="AM1535" s="11">
        <v>0</v>
      </c>
      <c r="AN1535" s="11">
        <v>3</v>
      </c>
      <c r="AO1535" s="11">
        <v>999999</v>
      </c>
      <c r="AP1535" s="11">
        <v>3</v>
      </c>
      <c r="AQ1535" s="11">
        <v>0</v>
      </c>
      <c r="AR1535" s="6">
        <v>0</v>
      </c>
      <c r="AS1535" s="11" t="s">
        <v>156</v>
      </c>
      <c r="AT1535" s="15" t="s">
        <v>212</v>
      </c>
      <c r="AU1535" s="11" t="s">
        <v>347</v>
      </c>
      <c r="AV1535" s="14">
        <v>10000007</v>
      </c>
      <c r="AW1535" s="14">
        <v>70205001</v>
      </c>
      <c r="AX1535" s="12" t="s">
        <v>158</v>
      </c>
      <c r="AY1535" s="11" t="s">
        <v>2015</v>
      </c>
      <c r="AZ1535" s="13">
        <v>0</v>
      </c>
      <c r="BA1535" s="13">
        <v>0</v>
      </c>
      <c r="BB1535" s="34" t="s">
        <v>629</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19.5" customHeight="1">
      <c r="C1536" s="14">
        <v>73002302</v>
      </c>
      <c r="D1536" s="12" t="s">
        <v>676</v>
      </c>
      <c r="E1536" s="14">
        <v>1</v>
      </c>
      <c r="F1536" s="11">
        <v>60010100</v>
      </c>
      <c r="G1536" s="14">
        <v>0</v>
      </c>
      <c r="H1536" s="13">
        <v>0</v>
      </c>
      <c r="I1536" s="14">
        <v>1</v>
      </c>
      <c r="J1536" s="14">
        <v>0</v>
      </c>
      <c r="K1536" s="14">
        <v>0</v>
      </c>
      <c r="L1536" s="11">
        <v>0</v>
      </c>
      <c r="M1536" s="11">
        <v>0</v>
      </c>
      <c r="N1536" s="11">
        <v>2</v>
      </c>
      <c r="O1536" s="11">
        <v>1</v>
      </c>
      <c r="P1536" s="11">
        <v>0.3</v>
      </c>
      <c r="Q1536" s="11">
        <v>0</v>
      </c>
      <c r="R1536" s="6">
        <v>1</v>
      </c>
      <c r="S1536" s="11">
        <v>0</v>
      </c>
      <c r="T1536" s="11">
        <v>1</v>
      </c>
      <c r="U1536" s="11">
        <v>2</v>
      </c>
      <c r="V1536" s="11">
        <v>0</v>
      </c>
      <c r="W1536" s="11">
        <v>3</v>
      </c>
      <c r="X1536" s="11">
        <v>0</v>
      </c>
      <c r="Y1536" s="11">
        <v>1</v>
      </c>
      <c r="Z1536" s="11">
        <v>0</v>
      </c>
      <c r="AA1536" s="11">
        <v>0</v>
      </c>
      <c r="AB1536" s="11">
        <v>0</v>
      </c>
      <c r="AC1536" s="11">
        <v>0</v>
      </c>
      <c r="AD1536" s="11">
        <v>15</v>
      </c>
      <c r="AE1536" s="11">
        <v>1</v>
      </c>
      <c r="AF1536" s="11" t="s">
        <v>390</v>
      </c>
      <c r="AG1536" s="6">
        <v>0</v>
      </c>
      <c r="AH1536" s="6">
        <v>1</v>
      </c>
      <c r="AI1536" s="6">
        <v>0</v>
      </c>
      <c r="AJ1536" s="6">
        <v>3</v>
      </c>
      <c r="AK1536" s="11">
        <v>0</v>
      </c>
      <c r="AL1536" s="11">
        <v>0</v>
      </c>
      <c r="AM1536" s="11">
        <v>0</v>
      </c>
      <c r="AN1536" s="11">
        <v>3</v>
      </c>
      <c r="AO1536" s="11">
        <v>5000</v>
      </c>
      <c r="AP1536" s="11">
        <v>2.5</v>
      </c>
      <c r="AQ1536" s="11">
        <v>0</v>
      </c>
      <c r="AR1536" s="6">
        <v>0</v>
      </c>
      <c r="AS1536" s="11" t="s">
        <v>424</v>
      </c>
      <c r="AT1536" s="15" t="s">
        <v>195</v>
      </c>
      <c r="AU1536" s="11" t="s">
        <v>347</v>
      </c>
      <c r="AV1536" s="14">
        <v>10000007</v>
      </c>
      <c r="AW1536" s="14">
        <v>70403003</v>
      </c>
      <c r="AX1536" s="12" t="s">
        <v>158</v>
      </c>
      <c r="AY1536" s="11">
        <v>0</v>
      </c>
      <c r="AZ1536" s="13">
        <v>0</v>
      </c>
      <c r="BA1536" s="13">
        <v>0</v>
      </c>
      <c r="BB1536" s="34" t="s">
        <v>1960</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73002303</v>
      </c>
      <c r="D1537" s="12" t="s">
        <v>726</v>
      </c>
      <c r="E1537" s="14">
        <v>1</v>
      </c>
      <c r="F1537" s="11">
        <v>60010100</v>
      </c>
      <c r="G1537" s="14">
        <v>0</v>
      </c>
      <c r="H1537" s="13">
        <v>0</v>
      </c>
      <c r="I1537" s="14">
        <v>1</v>
      </c>
      <c r="J1537" s="14">
        <v>0</v>
      </c>
      <c r="K1537" s="14">
        <v>0</v>
      </c>
      <c r="L1537" s="11">
        <v>0</v>
      </c>
      <c r="M1537" s="11">
        <v>0</v>
      </c>
      <c r="N1537" s="11">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10</v>
      </c>
      <c r="AE1537" s="11">
        <v>2</v>
      </c>
      <c r="AF1537" s="11" t="s">
        <v>165</v>
      </c>
      <c r="AG1537" s="6">
        <v>0</v>
      </c>
      <c r="AH1537" s="6">
        <v>2</v>
      </c>
      <c r="AI1537" s="6">
        <v>0</v>
      </c>
      <c r="AJ1537" s="6">
        <v>1.5</v>
      </c>
      <c r="AK1537" s="11">
        <v>0</v>
      </c>
      <c r="AL1537" s="11">
        <v>0</v>
      </c>
      <c r="AM1537" s="11">
        <v>0</v>
      </c>
      <c r="AN1537" s="11">
        <v>1.5</v>
      </c>
      <c r="AO1537" s="11">
        <v>10000</v>
      </c>
      <c r="AP1537" s="11">
        <v>1</v>
      </c>
      <c r="AQ1537" s="11">
        <v>5</v>
      </c>
      <c r="AR1537" s="6">
        <v>0</v>
      </c>
      <c r="AS1537" s="11" t="s">
        <v>156</v>
      </c>
      <c r="AT1537" s="15" t="s">
        <v>396</v>
      </c>
      <c r="AU1537" s="11" t="s">
        <v>347</v>
      </c>
      <c r="AV1537" s="14">
        <v>10000007</v>
      </c>
      <c r="AW1537" s="14">
        <v>70302003</v>
      </c>
      <c r="AX1537" s="15" t="s">
        <v>378</v>
      </c>
      <c r="AY1537" s="13" t="s">
        <v>2016</v>
      </c>
      <c r="AZ1537" s="13">
        <v>0</v>
      </c>
      <c r="BA1537" s="13">
        <v>0</v>
      </c>
      <c r="BB1537" s="34" t="s">
        <v>686</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73002304</v>
      </c>
      <c r="D1538" s="15" t="s">
        <v>350</v>
      </c>
      <c r="E1538" s="14">
        <v>1</v>
      </c>
      <c r="F1538" s="14">
        <v>60010500</v>
      </c>
      <c r="G1538" s="14">
        <v>0</v>
      </c>
      <c r="H1538" s="13">
        <v>0</v>
      </c>
      <c r="I1538" s="14">
        <v>1</v>
      </c>
      <c r="J1538" s="14">
        <v>0</v>
      </c>
      <c r="K1538" s="14">
        <v>0</v>
      </c>
      <c r="L1538" s="14">
        <v>0</v>
      </c>
      <c r="M1538" s="14">
        <v>0</v>
      </c>
      <c r="N1538" s="11">
        <v>2</v>
      </c>
      <c r="O1538" s="14">
        <v>2</v>
      </c>
      <c r="P1538" s="14">
        <v>0.8</v>
      </c>
      <c r="Q1538" s="14">
        <v>0</v>
      </c>
      <c r="R1538" s="6">
        <v>0</v>
      </c>
      <c r="S1538" s="13">
        <v>0</v>
      </c>
      <c r="T1538" s="11">
        <v>1</v>
      </c>
      <c r="U1538" s="14">
        <v>2</v>
      </c>
      <c r="V1538" s="14">
        <v>0</v>
      </c>
      <c r="W1538" s="14">
        <v>0</v>
      </c>
      <c r="X1538" s="14">
        <v>0</v>
      </c>
      <c r="Y1538" s="14">
        <v>0</v>
      </c>
      <c r="Z1538" s="14">
        <v>0</v>
      </c>
      <c r="AA1538" s="14">
        <v>0</v>
      </c>
      <c r="AB1538" s="11">
        <v>0</v>
      </c>
      <c r="AC1538" s="14">
        <v>0</v>
      </c>
      <c r="AD1538" s="14">
        <v>20</v>
      </c>
      <c r="AE1538" s="14">
        <v>0</v>
      </c>
      <c r="AF1538" s="14">
        <v>0</v>
      </c>
      <c r="AG1538" s="6">
        <v>2</v>
      </c>
      <c r="AH1538" s="6">
        <v>0</v>
      </c>
      <c r="AI1538" s="6">
        <v>0</v>
      </c>
      <c r="AJ1538" s="6">
        <v>0</v>
      </c>
      <c r="AK1538" s="14">
        <v>0</v>
      </c>
      <c r="AL1538" s="14">
        <v>0</v>
      </c>
      <c r="AM1538" s="14">
        <v>0</v>
      </c>
      <c r="AN1538" s="14">
        <v>0</v>
      </c>
      <c r="AO1538" s="14">
        <v>1000</v>
      </c>
      <c r="AP1538" s="14">
        <v>0</v>
      </c>
      <c r="AQ1538" s="14">
        <v>0</v>
      </c>
      <c r="AR1538" s="6">
        <v>90401004</v>
      </c>
      <c r="AS1538" s="14" t="s">
        <v>156</v>
      </c>
      <c r="AT1538" s="15" t="s">
        <v>157</v>
      </c>
      <c r="AU1538" s="14" t="s">
        <v>245</v>
      </c>
      <c r="AV1538" s="14">
        <v>0</v>
      </c>
      <c r="AW1538" s="14">
        <v>40000003</v>
      </c>
      <c r="AX1538" s="15" t="s">
        <v>158</v>
      </c>
      <c r="AY1538" s="15" t="s">
        <v>156</v>
      </c>
      <c r="AZ1538" s="13">
        <v>0</v>
      </c>
      <c r="BA1538" s="13">
        <v>0</v>
      </c>
      <c r="BB1538" s="68" t="s">
        <v>550</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73002305</v>
      </c>
      <c r="D1539" s="15" t="s">
        <v>486</v>
      </c>
      <c r="E1539" s="14">
        <v>1</v>
      </c>
      <c r="F1539" s="14">
        <v>60010500</v>
      </c>
      <c r="G1539" s="14">
        <v>0</v>
      </c>
      <c r="H1539" s="13">
        <v>0</v>
      </c>
      <c r="I1539" s="14">
        <v>1</v>
      </c>
      <c r="J1539" s="14">
        <v>0</v>
      </c>
      <c r="K1539" s="14">
        <v>0</v>
      </c>
      <c r="L1539" s="14">
        <v>0</v>
      </c>
      <c r="M1539" s="14">
        <v>0</v>
      </c>
      <c r="N1539" s="11">
        <v>2</v>
      </c>
      <c r="O1539" s="14">
        <v>2</v>
      </c>
      <c r="P1539" s="14">
        <v>0.5</v>
      </c>
      <c r="Q1539" s="14">
        <v>0</v>
      </c>
      <c r="R1539" s="6">
        <v>0</v>
      </c>
      <c r="S1539" s="13">
        <v>0</v>
      </c>
      <c r="T1539" s="11">
        <v>1</v>
      </c>
      <c r="U1539" s="14">
        <v>2</v>
      </c>
      <c r="V1539" s="14">
        <v>0</v>
      </c>
      <c r="W1539" s="14">
        <v>0</v>
      </c>
      <c r="X1539" s="14">
        <v>0</v>
      </c>
      <c r="Y1539" s="14">
        <v>0</v>
      </c>
      <c r="Z1539" s="14">
        <v>0</v>
      </c>
      <c r="AA1539" s="14">
        <v>0</v>
      </c>
      <c r="AB1539" s="11">
        <v>0</v>
      </c>
      <c r="AC1539" s="14">
        <v>0</v>
      </c>
      <c r="AD1539" s="11">
        <v>15</v>
      </c>
      <c r="AE1539" s="14">
        <v>0</v>
      </c>
      <c r="AF1539" s="14">
        <v>0</v>
      </c>
      <c r="AG1539" s="6">
        <v>2</v>
      </c>
      <c r="AH1539" s="6">
        <v>0</v>
      </c>
      <c r="AI1539" s="6">
        <v>0</v>
      </c>
      <c r="AJ1539" s="6">
        <v>0</v>
      </c>
      <c r="AK1539" s="14">
        <v>0</v>
      </c>
      <c r="AL1539" s="14">
        <v>0</v>
      </c>
      <c r="AM1539" s="14">
        <v>0</v>
      </c>
      <c r="AN1539" s="14">
        <v>0</v>
      </c>
      <c r="AO1539" s="14">
        <v>1000</v>
      </c>
      <c r="AP1539" s="14">
        <v>0</v>
      </c>
      <c r="AQ1539" s="14">
        <v>0</v>
      </c>
      <c r="AR1539" s="6" t="s">
        <v>484</v>
      </c>
      <c r="AS1539" s="14" t="s">
        <v>156</v>
      </c>
      <c r="AT1539" s="15" t="s">
        <v>157</v>
      </c>
      <c r="AU1539" s="14" t="s">
        <v>245</v>
      </c>
      <c r="AV1539" s="14">
        <v>0</v>
      </c>
      <c r="AW1539" s="14">
        <v>0</v>
      </c>
      <c r="AX1539" s="15" t="s">
        <v>158</v>
      </c>
      <c r="AY1539" s="15" t="s">
        <v>156</v>
      </c>
      <c r="AZ1539" s="13">
        <v>0</v>
      </c>
      <c r="BA1539" s="13">
        <v>0</v>
      </c>
      <c r="BB1539" s="68" t="s">
        <v>692</v>
      </c>
      <c r="BC1539" s="14">
        <v>0</v>
      </c>
      <c r="BD1539" s="11">
        <v>0</v>
      </c>
      <c r="BE1539" s="14">
        <v>0</v>
      </c>
      <c r="BF1539" s="14">
        <v>0</v>
      </c>
      <c r="BG1539" s="14">
        <v>0</v>
      </c>
      <c r="BH1539" s="14">
        <v>0</v>
      </c>
      <c r="BI1539" s="9">
        <v>0</v>
      </c>
      <c r="BJ1539" s="6">
        <v>0</v>
      </c>
      <c r="BK1539" s="6">
        <v>0</v>
      </c>
      <c r="BL1539" s="6">
        <v>0</v>
      </c>
      <c r="BM1539" s="6">
        <v>0</v>
      </c>
      <c r="BN1539" s="6">
        <v>0</v>
      </c>
      <c r="BO1539" s="6">
        <v>0</v>
      </c>
    </row>
    <row r="1540" spans="3:67" ht="19.5" customHeight="1">
      <c r="C1540" s="14">
        <v>73002307</v>
      </c>
      <c r="D1540" s="12" t="s">
        <v>2017</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v>
      </c>
      <c r="X1540" s="11">
        <v>0</v>
      </c>
      <c r="Y1540" s="11">
        <v>1</v>
      </c>
      <c r="Z1540" s="11">
        <v>0</v>
      </c>
      <c r="AA1540" s="11">
        <v>0</v>
      </c>
      <c r="AB1540" s="11">
        <v>0</v>
      </c>
      <c r="AC1540" s="11">
        <v>0</v>
      </c>
      <c r="AD1540" s="11">
        <v>15</v>
      </c>
      <c r="AE1540" s="11">
        <v>1</v>
      </c>
      <c r="AF1540" s="11" t="s">
        <v>548</v>
      </c>
      <c r="AG1540" s="6">
        <v>0</v>
      </c>
      <c r="AH1540" s="6">
        <v>0</v>
      </c>
      <c r="AI1540" s="6">
        <v>0</v>
      </c>
      <c r="AJ1540" s="6">
        <v>0</v>
      </c>
      <c r="AK1540" s="11">
        <v>0</v>
      </c>
      <c r="AL1540" s="11">
        <v>0</v>
      </c>
      <c r="AM1540" s="11">
        <v>0</v>
      </c>
      <c r="AN1540" s="11">
        <v>0.5</v>
      </c>
      <c r="AO1540" s="11">
        <v>999999</v>
      </c>
      <c r="AP1540" s="11">
        <v>0.5</v>
      </c>
      <c r="AQ1540" s="11">
        <v>0</v>
      </c>
      <c r="AR1540" s="6">
        <v>0</v>
      </c>
      <c r="AS1540" s="6">
        <v>90205007</v>
      </c>
      <c r="AT1540" s="15" t="s">
        <v>396</v>
      </c>
      <c r="AU1540" s="11" t="s">
        <v>347</v>
      </c>
      <c r="AV1540" s="14">
        <v>10000007</v>
      </c>
      <c r="AW1540" s="14">
        <v>70205001</v>
      </c>
      <c r="AX1540" s="15" t="s">
        <v>228</v>
      </c>
      <c r="AY1540" s="15" t="s">
        <v>258</v>
      </c>
      <c r="AZ1540" s="13">
        <v>0</v>
      </c>
      <c r="BA1540" s="13">
        <v>0</v>
      </c>
      <c r="BB1540" s="34"/>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57">
        <v>73003101</v>
      </c>
      <c r="D1541" s="51" t="s">
        <v>488</v>
      </c>
      <c r="E1541" s="52">
        <v>2</v>
      </c>
      <c r="F1541" s="52">
        <v>61012301</v>
      </c>
      <c r="G1541" s="52">
        <v>0</v>
      </c>
      <c r="H1541" s="58">
        <v>0</v>
      </c>
      <c r="I1541" s="57">
        <v>1</v>
      </c>
      <c r="J1541" s="57">
        <v>0</v>
      </c>
      <c r="K1541" s="57">
        <v>0</v>
      </c>
      <c r="L1541" s="52">
        <v>0</v>
      </c>
      <c r="M1541" s="52">
        <v>0</v>
      </c>
      <c r="N1541" s="11">
        <v>2</v>
      </c>
      <c r="O1541" s="52">
        <v>1</v>
      </c>
      <c r="P1541" s="52">
        <v>0.5</v>
      </c>
      <c r="Q1541" s="52">
        <v>0</v>
      </c>
      <c r="R1541" s="60">
        <v>1</v>
      </c>
      <c r="S1541" s="52">
        <v>0</v>
      </c>
      <c r="T1541" s="52">
        <v>1</v>
      </c>
      <c r="U1541" s="52">
        <v>2</v>
      </c>
      <c r="V1541" s="52">
        <v>0</v>
      </c>
      <c r="W1541" s="52">
        <v>1.4</v>
      </c>
      <c r="X1541" s="52">
        <v>150</v>
      </c>
      <c r="Y1541" s="52">
        <v>1</v>
      </c>
      <c r="Z1541" s="52">
        <v>0</v>
      </c>
      <c r="AA1541" s="52">
        <v>0</v>
      </c>
      <c r="AB1541" s="52">
        <v>0</v>
      </c>
      <c r="AC1541" s="52">
        <v>0</v>
      </c>
      <c r="AD1541" s="52">
        <v>12</v>
      </c>
      <c r="AE1541" s="52">
        <v>2</v>
      </c>
      <c r="AF1541" s="52" t="s">
        <v>165</v>
      </c>
      <c r="AG1541" s="60">
        <v>7</v>
      </c>
      <c r="AH1541" s="60">
        <v>2</v>
      </c>
      <c r="AI1541" s="6">
        <v>0</v>
      </c>
      <c r="AJ1541" s="60">
        <v>1.5</v>
      </c>
      <c r="AK1541" s="52">
        <v>0</v>
      </c>
      <c r="AL1541" s="52">
        <v>0</v>
      </c>
      <c r="AM1541" s="52">
        <v>0</v>
      </c>
      <c r="AN1541" s="52">
        <v>1.5</v>
      </c>
      <c r="AO1541" s="52">
        <v>1200</v>
      </c>
      <c r="AP1541" s="52">
        <v>1</v>
      </c>
      <c r="AQ1541" s="52">
        <v>15</v>
      </c>
      <c r="AR1541" s="60">
        <v>0</v>
      </c>
      <c r="AS1541" s="52" t="s">
        <v>156</v>
      </c>
      <c r="AT1541" s="51" t="s">
        <v>195</v>
      </c>
      <c r="AU1541" s="52" t="s">
        <v>167</v>
      </c>
      <c r="AV1541" s="57">
        <v>10000011</v>
      </c>
      <c r="AW1541" s="57">
        <v>70404001</v>
      </c>
      <c r="AX1541" s="51" t="s">
        <v>168</v>
      </c>
      <c r="AY1541" s="52">
        <v>0</v>
      </c>
      <c r="AZ1541" s="58">
        <v>0</v>
      </c>
      <c r="BA1541" s="58">
        <v>0</v>
      </c>
      <c r="BB1541" s="73" t="s">
        <v>509</v>
      </c>
      <c r="BC1541" s="52">
        <v>0</v>
      </c>
      <c r="BD1541" s="52">
        <v>0</v>
      </c>
      <c r="BE1541" s="52">
        <v>0</v>
      </c>
      <c r="BF1541" s="52">
        <v>0</v>
      </c>
      <c r="BG1541" s="52">
        <v>0</v>
      </c>
      <c r="BH1541" s="52">
        <v>0</v>
      </c>
      <c r="BI1541" s="79">
        <v>0</v>
      </c>
      <c r="BJ1541" s="6">
        <v>0</v>
      </c>
      <c r="BK1541" s="6">
        <v>0</v>
      </c>
      <c r="BL1541" s="6">
        <v>0</v>
      </c>
      <c r="BM1541" s="6">
        <v>0</v>
      </c>
      <c r="BN1541" s="6">
        <v>0</v>
      </c>
      <c r="BO1541" s="6">
        <v>0</v>
      </c>
    </row>
    <row r="1542" spans="3:67" ht="19.5" customHeight="1">
      <c r="C1542" s="14">
        <v>73003102</v>
      </c>
      <c r="D1542" s="12" t="s">
        <v>676</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3</v>
      </c>
      <c r="X1542" s="11">
        <v>0</v>
      </c>
      <c r="Y1542" s="11">
        <v>1</v>
      </c>
      <c r="Z1542" s="11">
        <v>0</v>
      </c>
      <c r="AA1542" s="11">
        <v>0</v>
      </c>
      <c r="AB1542" s="11">
        <v>0</v>
      </c>
      <c r="AC1542" s="11">
        <v>0</v>
      </c>
      <c r="AD1542" s="11">
        <v>12</v>
      </c>
      <c r="AE1542" s="11">
        <v>1</v>
      </c>
      <c r="AF1542" s="11" t="s">
        <v>390</v>
      </c>
      <c r="AG1542" s="6">
        <v>0</v>
      </c>
      <c r="AH1542" s="6">
        <v>1</v>
      </c>
      <c r="AI1542" s="6">
        <v>0</v>
      </c>
      <c r="AJ1542" s="6">
        <v>3</v>
      </c>
      <c r="AK1542" s="11">
        <v>0</v>
      </c>
      <c r="AL1542" s="11">
        <v>0</v>
      </c>
      <c r="AM1542" s="11">
        <v>0</v>
      </c>
      <c r="AN1542" s="11">
        <v>3</v>
      </c>
      <c r="AO1542" s="11">
        <v>5000</v>
      </c>
      <c r="AP1542" s="11">
        <v>2.5</v>
      </c>
      <c r="AQ1542" s="11">
        <v>0</v>
      </c>
      <c r="AR1542" s="6">
        <v>0</v>
      </c>
      <c r="AS1542" s="11">
        <v>80001030</v>
      </c>
      <c r="AT1542" s="15" t="s">
        <v>212</v>
      </c>
      <c r="AU1542" s="11" t="s">
        <v>347</v>
      </c>
      <c r="AV1542" s="14">
        <v>10000007</v>
      </c>
      <c r="AW1542" s="14">
        <v>70204001</v>
      </c>
      <c r="AX1542" s="12" t="s">
        <v>158</v>
      </c>
      <c r="AY1542" s="11">
        <v>0</v>
      </c>
      <c r="AZ1542" s="13">
        <v>0</v>
      </c>
      <c r="BA1542" s="13">
        <v>0</v>
      </c>
      <c r="BB1542" s="34" t="s">
        <v>677</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73003103</v>
      </c>
      <c r="D1543" s="12" t="s">
        <v>345</v>
      </c>
      <c r="E1543" s="14">
        <v>1</v>
      </c>
      <c r="F1543" s="11">
        <v>0</v>
      </c>
      <c r="G1543" s="14">
        <v>0</v>
      </c>
      <c r="H1543" s="13">
        <v>0</v>
      </c>
      <c r="I1543" s="14">
        <v>1</v>
      </c>
      <c r="J1543" s="14">
        <v>0</v>
      </c>
      <c r="K1543" s="14">
        <v>0</v>
      </c>
      <c r="L1543" s="11">
        <v>0</v>
      </c>
      <c r="M1543" s="11">
        <v>0</v>
      </c>
      <c r="N1543" s="11">
        <v>2</v>
      </c>
      <c r="O1543" s="11">
        <v>1</v>
      </c>
      <c r="P1543" s="11">
        <v>1</v>
      </c>
      <c r="Q1543" s="11">
        <v>0</v>
      </c>
      <c r="R1543" s="6">
        <v>0</v>
      </c>
      <c r="S1543" s="11">
        <v>0</v>
      </c>
      <c r="T1543" s="11">
        <v>1</v>
      </c>
      <c r="U1543" s="11">
        <v>2</v>
      </c>
      <c r="V1543" s="11">
        <v>0</v>
      </c>
      <c r="W1543" s="11">
        <v>2</v>
      </c>
      <c r="X1543" s="11">
        <v>0</v>
      </c>
      <c r="Y1543" s="11">
        <v>1</v>
      </c>
      <c r="Z1543" s="11">
        <v>0</v>
      </c>
      <c r="AA1543" s="11">
        <v>0</v>
      </c>
      <c r="AB1543" s="11">
        <v>0</v>
      </c>
      <c r="AC1543" s="11">
        <v>0</v>
      </c>
      <c r="AD1543" s="11">
        <v>6</v>
      </c>
      <c r="AE1543" s="11">
        <v>1</v>
      </c>
      <c r="AF1543" s="11">
        <v>3</v>
      </c>
      <c r="AG1543" s="6">
        <v>0</v>
      </c>
      <c r="AH1543" s="6">
        <v>0</v>
      </c>
      <c r="AI1543" s="6">
        <v>0</v>
      </c>
      <c r="AJ1543" s="6">
        <v>1.5</v>
      </c>
      <c r="AK1543" s="11">
        <v>0</v>
      </c>
      <c r="AL1543" s="11">
        <v>0</v>
      </c>
      <c r="AM1543" s="11">
        <v>0</v>
      </c>
      <c r="AN1543" s="11">
        <v>1</v>
      </c>
      <c r="AO1543" s="11">
        <v>5000</v>
      </c>
      <c r="AP1543" s="11">
        <v>0.5</v>
      </c>
      <c r="AQ1543" s="11">
        <v>0</v>
      </c>
      <c r="AR1543" s="6">
        <v>0</v>
      </c>
      <c r="AS1543" s="11" t="s">
        <v>156</v>
      </c>
      <c r="AT1543" s="15" t="s">
        <v>157</v>
      </c>
      <c r="AU1543" s="11" t="s">
        <v>347</v>
      </c>
      <c r="AV1543" s="14">
        <v>10000007</v>
      </c>
      <c r="AW1543" s="14">
        <v>70105001</v>
      </c>
      <c r="AX1543" s="12" t="s">
        <v>158</v>
      </c>
      <c r="AY1543" s="11" t="s">
        <v>1907</v>
      </c>
      <c r="AZ1543" s="13">
        <v>0</v>
      </c>
      <c r="BA1543" s="13">
        <v>0</v>
      </c>
      <c r="BB1543" s="34" t="s">
        <v>1908</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73003104</v>
      </c>
      <c r="D1544" s="12" t="s">
        <v>479</v>
      </c>
      <c r="E1544" s="14">
        <v>1</v>
      </c>
      <c r="F1544" s="14">
        <v>60010500</v>
      </c>
      <c r="G1544" s="14">
        <v>0</v>
      </c>
      <c r="H1544" s="13">
        <v>0</v>
      </c>
      <c r="I1544" s="14">
        <v>1</v>
      </c>
      <c r="J1544" s="14">
        <v>0</v>
      </c>
      <c r="K1544" s="14">
        <v>0</v>
      </c>
      <c r="L1544" s="14">
        <v>0</v>
      </c>
      <c r="M1544" s="14">
        <v>0</v>
      </c>
      <c r="N1544" s="11">
        <v>2</v>
      </c>
      <c r="O1544" s="14">
        <v>1</v>
      </c>
      <c r="P1544" s="14">
        <v>0.05</v>
      </c>
      <c r="Q1544" s="14">
        <v>0</v>
      </c>
      <c r="R1544" s="6">
        <v>0</v>
      </c>
      <c r="S1544" s="13">
        <v>0</v>
      </c>
      <c r="T1544" s="11">
        <v>1</v>
      </c>
      <c r="U1544" s="14">
        <v>1</v>
      </c>
      <c r="V1544" s="14">
        <v>0</v>
      </c>
      <c r="W1544" s="14">
        <v>2</v>
      </c>
      <c r="X1544" s="14">
        <v>0</v>
      </c>
      <c r="Y1544" s="14">
        <v>0</v>
      </c>
      <c r="Z1544" s="14">
        <v>0</v>
      </c>
      <c r="AA1544" s="14">
        <v>0</v>
      </c>
      <c r="AB1544" s="11">
        <v>0</v>
      </c>
      <c r="AC1544" s="14">
        <v>0</v>
      </c>
      <c r="AD1544" s="14">
        <v>10</v>
      </c>
      <c r="AE1544" s="14">
        <v>0</v>
      </c>
      <c r="AF1544" s="14">
        <v>0</v>
      </c>
      <c r="AG1544" s="6">
        <v>7</v>
      </c>
      <c r="AH1544" s="6">
        <v>0</v>
      </c>
      <c r="AI1544" s="6">
        <v>0</v>
      </c>
      <c r="AJ1544" s="6">
        <v>0</v>
      </c>
      <c r="AK1544" s="14">
        <v>0</v>
      </c>
      <c r="AL1544" s="14">
        <v>0</v>
      </c>
      <c r="AM1544" s="14">
        <v>0</v>
      </c>
      <c r="AN1544" s="14">
        <v>0</v>
      </c>
      <c r="AO1544" s="14">
        <v>1000</v>
      </c>
      <c r="AP1544" s="14">
        <v>0.5</v>
      </c>
      <c r="AQ1544" s="14">
        <v>0</v>
      </c>
      <c r="AR1544" s="6">
        <v>0</v>
      </c>
      <c r="AS1544" s="14" t="s">
        <v>424</v>
      </c>
      <c r="AT1544" s="15" t="s">
        <v>477</v>
      </c>
      <c r="AU1544" s="14">
        <v>0</v>
      </c>
      <c r="AV1544" s="14">
        <v>10007001</v>
      </c>
      <c r="AW1544" s="14">
        <v>0</v>
      </c>
      <c r="AX1544" s="15" t="s">
        <v>158</v>
      </c>
      <c r="AY1544" s="15" t="s">
        <v>156</v>
      </c>
      <c r="AZ1544" s="13">
        <v>0</v>
      </c>
      <c r="BA1544" s="13">
        <v>0</v>
      </c>
      <c r="BB1544" s="68" t="s">
        <v>2018</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73003201</v>
      </c>
      <c r="D1545" s="12" t="s">
        <v>428</v>
      </c>
      <c r="E1545" s="11">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3</v>
      </c>
      <c r="X1545" s="11">
        <v>0</v>
      </c>
      <c r="Y1545" s="11">
        <v>0</v>
      </c>
      <c r="Z1545" s="11">
        <v>0</v>
      </c>
      <c r="AA1545" s="11">
        <v>0</v>
      </c>
      <c r="AB1545" s="11">
        <v>0</v>
      </c>
      <c r="AC1545" s="11">
        <v>0</v>
      </c>
      <c r="AD1545" s="11">
        <v>12</v>
      </c>
      <c r="AE1545" s="11">
        <v>1</v>
      </c>
      <c r="AF1545" s="11">
        <v>3</v>
      </c>
      <c r="AG1545" s="6">
        <v>6</v>
      </c>
      <c r="AH1545" s="6">
        <v>1</v>
      </c>
      <c r="AI1545" s="6">
        <v>0</v>
      </c>
      <c r="AJ1545" s="6">
        <v>1.5</v>
      </c>
      <c r="AK1545" s="11">
        <v>0</v>
      </c>
      <c r="AL1545" s="11">
        <v>0</v>
      </c>
      <c r="AM1545" s="11">
        <v>0</v>
      </c>
      <c r="AN1545" s="11">
        <v>3</v>
      </c>
      <c r="AO1545" s="11">
        <v>5000</v>
      </c>
      <c r="AP1545" s="11">
        <v>3</v>
      </c>
      <c r="AQ1545" s="11">
        <v>0</v>
      </c>
      <c r="AR1545" s="6">
        <v>0</v>
      </c>
      <c r="AS1545" s="11" t="s">
        <v>156</v>
      </c>
      <c r="AT1545" s="15" t="s">
        <v>195</v>
      </c>
      <c r="AU1545" s="11" t="s">
        <v>347</v>
      </c>
      <c r="AV1545" s="14">
        <v>10000007</v>
      </c>
      <c r="AW1545" s="14">
        <v>70103003</v>
      </c>
      <c r="AX1545" s="12" t="s">
        <v>158</v>
      </c>
      <c r="AY1545" s="11" t="s">
        <v>1995</v>
      </c>
      <c r="AZ1545" s="13">
        <v>0</v>
      </c>
      <c r="BA1545" s="13">
        <v>0</v>
      </c>
      <c r="BB1545" s="34" t="s">
        <v>430</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73003202</v>
      </c>
      <c r="D1546" s="15" t="s">
        <v>2019</v>
      </c>
      <c r="E1546" s="14">
        <v>1</v>
      </c>
      <c r="F1546" s="14">
        <v>60010500</v>
      </c>
      <c r="G1546" s="14">
        <v>0</v>
      </c>
      <c r="H1546" s="13">
        <v>0</v>
      </c>
      <c r="I1546" s="14">
        <v>1</v>
      </c>
      <c r="J1546" s="14">
        <v>0</v>
      </c>
      <c r="K1546" s="14">
        <v>0</v>
      </c>
      <c r="L1546" s="14">
        <v>0</v>
      </c>
      <c r="M1546" s="14">
        <v>0</v>
      </c>
      <c r="N1546" s="11">
        <v>2</v>
      </c>
      <c r="O1546" s="14">
        <v>2</v>
      </c>
      <c r="P1546" s="14">
        <v>0.95</v>
      </c>
      <c r="Q1546" s="14">
        <v>0</v>
      </c>
      <c r="R1546" s="6">
        <v>0</v>
      </c>
      <c r="S1546" s="13">
        <v>0</v>
      </c>
      <c r="T1546" s="11">
        <v>1</v>
      </c>
      <c r="U1546" s="14">
        <v>2</v>
      </c>
      <c r="V1546" s="14">
        <v>0</v>
      </c>
      <c r="W1546" s="14">
        <v>0</v>
      </c>
      <c r="X1546" s="14">
        <v>0</v>
      </c>
      <c r="Y1546" s="14">
        <v>0</v>
      </c>
      <c r="Z1546" s="14">
        <v>0</v>
      </c>
      <c r="AA1546" s="14">
        <v>0</v>
      </c>
      <c r="AB1546" s="11">
        <v>0</v>
      </c>
      <c r="AC1546" s="14">
        <v>0</v>
      </c>
      <c r="AD1546" s="14">
        <v>20</v>
      </c>
      <c r="AE1546" s="14">
        <v>0</v>
      </c>
      <c r="AF1546" s="14">
        <v>0</v>
      </c>
      <c r="AG1546" s="6">
        <v>7</v>
      </c>
      <c r="AH1546" s="6">
        <v>0</v>
      </c>
      <c r="AI1546" s="6">
        <v>0</v>
      </c>
      <c r="AJ1546" s="6">
        <v>0</v>
      </c>
      <c r="AK1546" s="14">
        <v>0</v>
      </c>
      <c r="AL1546" s="14">
        <v>0</v>
      </c>
      <c r="AM1546" s="14">
        <v>0</v>
      </c>
      <c r="AN1546" s="14">
        <v>0</v>
      </c>
      <c r="AO1546" s="14">
        <v>1000</v>
      </c>
      <c r="AP1546" s="14">
        <v>0.5</v>
      </c>
      <c r="AQ1546" s="14">
        <v>0</v>
      </c>
      <c r="AR1546" s="6">
        <v>0</v>
      </c>
      <c r="AS1546" s="14">
        <v>83000001</v>
      </c>
      <c r="AT1546" s="15" t="s">
        <v>477</v>
      </c>
      <c r="AU1546" s="14">
        <v>0</v>
      </c>
      <c r="AV1546" s="14">
        <v>10007001</v>
      </c>
      <c r="AW1546" s="14">
        <v>0</v>
      </c>
      <c r="AX1546" s="15" t="s">
        <v>158</v>
      </c>
      <c r="AY1546" s="15" t="s">
        <v>156</v>
      </c>
      <c r="AZ1546" s="13">
        <v>0</v>
      </c>
      <c r="BA1546" s="13">
        <v>0</v>
      </c>
      <c r="BB1546" s="68" t="s">
        <v>2020</v>
      </c>
      <c r="BC1546" s="14">
        <v>0</v>
      </c>
      <c r="BD1546" s="11">
        <v>0</v>
      </c>
      <c r="BE1546" s="14">
        <v>0</v>
      </c>
      <c r="BF1546" s="14">
        <v>0</v>
      </c>
      <c r="BG1546" s="14">
        <v>0</v>
      </c>
      <c r="BH1546" s="14">
        <v>0</v>
      </c>
      <c r="BI1546" s="9">
        <v>0</v>
      </c>
      <c r="BJ1546" s="6">
        <v>0</v>
      </c>
      <c r="BK1546" s="6">
        <v>0</v>
      </c>
      <c r="BL1546" s="6">
        <v>0</v>
      </c>
      <c r="BM1546" s="6">
        <v>0</v>
      </c>
      <c r="BN1546" s="6">
        <v>0</v>
      </c>
      <c r="BO1546" s="6">
        <v>0</v>
      </c>
    </row>
    <row r="1547" spans="3:67" ht="19.5" customHeight="1">
      <c r="C1547" s="14">
        <v>73003203</v>
      </c>
      <c r="D1547" s="12" t="s">
        <v>676</v>
      </c>
      <c r="E1547" s="14">
        <v>1</v>
      </c>
      <c r="F1547" s="11">
        <v>60010100</v>
      </c>
      <c r="G1547" s="14">
        <v>0</v>
      </c>
      <c r="H1547" s="13">
        <v>0</v>
      </c>
      <c r="I1547" s="14">
        <v>1</v>
      </c>
      <c r="J1547" s="14">
        <v>0</v>
      </c>
      <c r="K1547" s="14">
        <v>0</v>
      </c>
      <c r="L1547" s="11">
        <v>0</v>
      </c>
      <c r="M1547" s="11">
        <v>0</v>
      </c>
      <c r="N1547" s="11">
        <v>2</v>
      </c>
      <c r="O1547" s="11">
        <v>1</v>
      </c>
      <c r="P1547" s="11">
        <v>0.3</v>
      </c>
      <c r="Q1547" s="11">
        <v>0</v>
      </c>
      <c r="R1547" s="6">
        <v>0</v>
      </c>
      <c r="S1547" s="11">
        <v>0</v>
      </c>
      <c r="T1547" s="11">
        <v>1</v>
      </c>
      <c r="U1547" s="11">
        <v>2</v>
      </c>
      <c r="V1547" s="11">
        <v>0</v>
      </c>
      <c r="W1547" s="11">
        <v>3</v>
      </c>
      <c r="X1547" s="11">
        <v>0</v>
      </c>
      <c r="Y1547" s="11">
        <v>1</v>
      </c>
      <c r="Z1547" s="11">
        <v>0</v>
      </c>
      <c r="AA1547" s="11">
        <v>0</v>
      </c>
      <c r="AB1547" s="11">
        <v>0</v>
      </c>
      <c r="AC1547" s="11">
        <v>0</v>
      </c>
      <c r="AD1547" s="11">
        <v>15</v>
      </c>
      <c r="AE1547" s="11">
        <v>1</v>
      </c>
      <c r="AF1547" s="11" t="s">
        <v>390</v>
      </c>
      <c r="AG1547" s="6">
        <v>0</v>
      </c>
      <c r="AH1547" s="6">
        <v>1</v>
      </c>
      <c r="AI1547" s="6">
        <v>0</v>
      </c>
      <c r="AJ1547" s="6">
        <v>3</v>
      </c>
      <c r="AK1547" s="11">
        <v>0</v>
      </c>
      <c r="AL1547" s="11">
        <v>0</v>
      </c>
      <c r="AM1547" s="11">
        <v>0</v>
      </c>
      <c r="AN1547" s="11">
        <v>3</v>
      </c>
      <c r="AO1547" s="11">
        <v>5000</v>
      </c>
      <c r="AP1547" s="11">
        <v>2.5</v>
      </c>
      <c r="AQ1547" s="11">
        <v>0</v>
      </c>
      <c r="AR1547" s="6">
        <v>0</v>
      </c>
      <c r="AS1547" s="11" t="s">
        <v>424</v>
      </c>
      <c r="AT1547" s="15" t="s">
        <v>195</v>
      </c>
      <c r="AU1547" s="11" t="s">
        <v>347</v>
      </c>
      <c r="AV1547" s="14">
        <v>10000007</v>
      </c>
      <c r="AW1547" s="14">
        <v>70403003</v>
      </c>
      <c r="AX1547" s="12" t="s">
        <v>158</v>
      </c>
      <c r="AY1547" s="11">
        <v>0</v>
      </c>
      <c r="AZ1547" s="13">
        <v>0</v>
      </c>
      <c r="BA1547" s="13">
        <v>0</v>
      </c>
      <c r="BB1547" s="34" t="s">
        <v>1960</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73003204</v>
      </c>
      <c r="D1548" s="9" t="s">
        <v>510</v>
      </c>
      <c r="E1548" s="9">
        <v>1</v>
      </c>
      <c r="F1548" s="11">
        <v>60010002</v>
      </c>
      <c r="G1548" s="9">
        <v>0</v>
      </c>
      <c r="H1548" s="10">
        <v>0</v>
      </c>
      <c r="I1548" s="9">
        <v>0</v>
      </c>
      <c r="J1548" s="9">
        <v>0</v>
      </c>
      <c r="K1548" s="10">
        <v>0</v>
      </c>
      <c r="L1548" s="10">
        <v>0</v>
      </c>
      <c r="M1548" s="9">
        <v>0</v>
      </c>
      <c r="N1548" s="9">
        <v>2</v>
      </c>
      <c r="O1548" s="9">
        <v>2</v>
      </c>
      <c r="P1548" s="9">
        <v>0.95</v>
      </c>
      <c r="Q1548" s="9">
        <v>0</v>
      </c>
      <c r="R1548" s="6">
        <v>0</v>
      </c>
      <c r="S1548" s="9">
        <v>0</v>
      </c>
      <c r="T1548" s="11">
        <v>1</v>
      </c>
      <c r="U1548" s="9">
        <v>2</v>
      </c>
      <c r="V1548" s="10">
        <v>0</v>
      </c>
      <c r="W1548" s="9">
        <v>3</v>
      </c>
      <c r="X1548" s="9">
        <v>0</v>
      </c>
      <c r="Y1548" s="9">
        <v>0</v>
      </c>
      <c r="Z1548" s="9">
        <v>0</v>
      </c>
      <c r="AA1548" s="10">
        <v>0</v>
      </c>
      <c r="AB1548" s="9">
        <v>0</v>
      </c>
      <c r="AC1548" s="9">
        <v>0</v>
      </c>
      <c r="AD1548" s="9">
        <v>15</v>
      </c>
      <c r="AE1548" s="9">
        <v>2</v>
      </c>
      <c r="AF1548" s="9" t="s">
        <v>511</v>
      </c>
      <c r="AG1548" s="61">
        <v>0</v>
      </c>
      <c r="AH1548" s="61">
        <v>2</v>
      </c>
      <c r="AI1548" s="6">
        <v>0</v>
      </c>
      <c r="AJ1548" s="9">
        <v>4</v>
      </c>
      <c r="AK1548" s="27">
        <v>0</v>
      </c>
      <c r="AL1548" s="9">
        <v>0</v>
      </c>
      <c r="AM1548" s="9">
        <v>0</v>
      </c>
      <c r="AN1548" s="9">
        <v>2</v>
      </c>
      <c r="AO1548" s="11">
        <v>4000</v>
      </c>
      <c r="AP1548" s="9">
        <v>2</v>
      </c>
      <c r="AQ1548" s="9">
        <v>0</v>
      </c>
      <c r="AR1548" s="6">
        <v>0</v>
      </c>
      <c r="AS1548" s="11" t="s">
        <v>424</v>
      </c>
      <c r="AT1548" s="15" t="s">
        <v>212</v>
      </c>
      <c r="AU1548" s="10">
        <v>0</v>
      </c>
      <c r="AV1548" s="10">
        <v>0</v>
      </c>
      <c r="AW1548" s="10">
        <v>70205004</v>
      </c>
      <c r="AX1548" s="15" t="s">
        <v>158</v>
      </c>
      <c r="AY1548" s="15">
        <v>0</v>
      </c>
      <c r="AZ1548" s="15">
        <v>0</v>
      </c>
      <c r="BA1548" s="15">
        <v>0</v>
      </c>
      <c r="BB1548" s="34" t="s">
        <v>512</v>
      </c>
      <c r="BC1548" s="9">
        <v>2</v>
      </c>
      <c r="BD1548" s="9">
        <v>0</v>
      </c>
      <c r="BE1548" s="14">
        <v>0</v>
      </c>
      <c r="BF1548" s="9">
        <v>1</v>
      </c>
      <c r="BG1548" s="9">
        <v>2</v>
      </c>
      <c r="BH1548" s="27">
        <v>0</v>
      </c>
      <c r="BI1548" s="9">
        <v>0</v>
      </c>
      <c r="BJ1548" s="6">
        <v>0</v>
      </c>
      <c r="BK1548" s="6">
        <v>0</v>
      </c>
      <c r="BL1548" s="6">
        <v>0</v>
      </c>
      <c r="BM1548" s="6">
        <v>0</v>
      </c>
      <c r="BN1548" s="6">
        <v>0</v>
      </c>
      <c r="BO1548" s="6">
        <v>0</v>
      </c>
    </row>
    <row r="1549" spans="3:67" ht="20.100000000000001" customHeight="1">
      <c r="C1549" s="14">
        <v>73003301</v>
      </c>
      <c r="D1549" s="51" t="s">
        <v>401</v>
      </c>
      <c r="E1549" s="11">
        <v>1</v>
      </c>
      <c r="F1549" s="11">
        <v>90002001</v>
      </c>
      <c r="G1549" s="52">
        <v>0</v>
      </c>
      <c r="H1549" s="13">
        <v>0</v>
      </c>
      <c r="I1549" s="14">
        <v>1</v>
      </c>
      <c r="J1549" s="14">
        <v>0</v>
      </c>
      <c r="K1549" s="14">
        <v>0</v>
      </c>
      <c r="L1549" s="52">
        <v>0</v>
      </c>
      <c r="M1549" s="52">
        <v>0</v>
      </c>
      <c r="N1549" s="52">
        <v>2</v>
      </c>
      <c r="O1549" s="52">
        <v>2</v>
      </c>
      <c r="P1549" s="52">
        <v>0.9</v>
      </c>
      <c r="Q1549" s="52">
        <v>0</v>
      </c>
      <c r="R1549" s="6">
        <v>0</v>
      </c>
      <c r="S1549" s="52">
        <v>0</v>
      </c>
      <c r="T1549" s="11">
        <v>1</v>
      </c>
      <c r="U1549" s="52">
        <v>2</v>
      </c>
      <c r="V1549" s="52">
        <v>0</v>
      </c>
      <c r="W1549" s="52">
        <v>3</v>
      </c>
      <c r="X1549" s="52">
        <v>0</v>
      </c>
      <c r="Y1549" s="52">
        <v>0</v>
      </c>
      <c r="Z1549" s="52">
        <v>0</v>
      </c>
      <c r="AA1549" s="52">
        <v>0</v>
      </c>
      <c r="AB1549" s="52">
        <v>0</v>
      </c>
      <c r="AC1549" s="52">
        <v>0</v>
      </c>
      <c r="AD1549" s="52">
        <v>20</v>
      </c>
      <c r="AE1549" s="52">
        <v>2</v>
      </c>
      <c r="AF1549" s="52" t="s">
        <v>402</v>
      </c>
      <c r="AG1549" s="6">
        <v>0</v>
      </c>
      <c r="AH1549" s="6">
        <v>2</v>
      </c>
      <c r="AI1549" s="6">
        <v>0</v>
      </c>
      <c r="AJ1549" s="60">
        <v>0</v>
      </c>
      <c r="AK1549" s="52">
        <v>0</v>
      </c>
      <c r="AL1549" s="52">
        <v>0</v>
      </c>
      <c r="AM1549" s="52">
        <v>0</v>
      </c>
      <c r="AN1549" s="52">
        <v>5</v>
      </c>
      <c r="AO1549" s="52">
        <v>5000</v>
      </c>
      <c r="AP1549" s="52">
        <v>0</v>
      </c>
      <c r="AQ1549" s="52">
        <v>0</v>
      </c>
      <c r="AR1549" s="6">
        <v>0</v>
      </c>
      <c r="AS1549" s="52">
        <v>0</v>
      </c>
      <c r="AT1549" s="51" t="s">
        <v>212</v>
      </c>
      <c r="AU1549" s="11">
        <v>0</v>
      </c>
      <c r="AV1549" s="57">
        <v>0</v>
      </c>
      <c r="AW1549" s="14">
        <v>22000030</v>
      </c>
      <c r="AX1549" s="51" t="s">
        <v>403</v>
      </c>
      <c r="AY1549" s="52" t="s">
        <v>2021</v>
      </c>
      <c r="AZ1549" s="58">
        <v>0</v>
      </c>
      <c r="BA1549" s="58">
        <v>0</v>
      </c>
      <c r="BB1549" s="73" t="s">
        <v>2022</v>
      </c>
      <c r="BC1549" s="52">
        <v>0</v>
      </c>
      <c r="BD1549" s="11">
        <v>0</v>
      </c>
      <c r="BE1549" s="52">
        <v>0</v>
      </c>
      <c r="BF1549" s="52">
        <v>0</v>
      </c>
      <c r="BG1549" s="52">
        <v>0</v>
      </c>
      <c r="BH1549" s="52">
        <v>0</v>
      </c>
      <c r="BI1549" s="11">
        <v>0</v>
      </c>
      <c r="BJ1549" s="6">
        <v>0</v>
      </c>
      <c r="BK1549" s="6">
        <v>0</v>
      </c>
      <c r="BL1549" s="6">
        <v>0</v>
      </c>
      <c r="BM1549" s="6">
        <v>0</v>
      </c>
      <c r="BN1549" s="6">
        <v>0</v>
      </c>
      <c r="BO1549" s="6">
        <v>0</v>
      </c>
    </row>
    <row r="1550" spans="3:67" ht="20.100000000000001" customHeight="1">
      <c r="C1550" s="14">
        <v>73003302</v>
      </c>
      <c r="D1550" s="12" t="s">
        <v>386</v>
      </c>
      <c r="E1550" s="14">
        <v>1</v>
      </c>
      <c r="F1550" s="11">
        <v>60010300</v>
      </c>
      <c r="G1550" s="14">
        <v>0</v>
      </c>
      <c r="H1550" s="13">
        <v>0</v>
      </c>
      <c r="I1550" s="14">
        <v>1</v>
      </c>
      <c r="J1550" s="14">
        <v>0</v>
      </c>
      <c r="K1550" s="14">
        <v>0</v>
      </c>
      <c r="L1550" s="11">
        <v>0</v>
      </c>
      <c r="M1550" s="11">
        <v>0</v>
      </c>
      <c r="N1550" s="52">
        <v>2</v>
      </c>
      <c r="O1550" s="11">
        <v>2</v>
      </c>
      <c r="P1550" s="11">
        <v>0.8</v>
      </c>
      <c r="Q1550" s="11">
        <v>0</v>
      </c>
      <c r="R1550" s="6">
        <v>0</v>
      </c>
      <c r="S1550" s="11">
        <v>0</v>
      </c>
      <c r="T1550" s="11">
        <v>1</v>
      </c>
      <c r="U1550" s="11">
        <v>2</v>
      </c>
      <c r="V1550" s="11">
        <v>0</v>
      </c>
      <c r="W1550" s="11">
        <v>0</v>
      </c>
      <c r="X1550" s="11">
        <v>0</v>
      </c>
      <c r="Y1550" s="11">
        <v>0</v>
      </c>
      <c r="Z1550" s="11">
        <v>0</v>
      </c>
      <c r="AA1550" s="11">
        <v>0</v>
      </c>
      <c r="AB1550" s="11">
        <v>0</v>
      </c>
      <c r="AC1550" s="11">
        <v>0</v>
      </c>
      <c r="AD1550" s="11">
        <v>30</v>
      </c>
      <c r="AE1550" s="11">
        <v>0</v>
      </c>
      <c r="AF1550" s="11">
        <v>0</v>
      </c>
      <c r="AG1550" s="6">
        <v>2</v>
      </c>
      <c r="AH1550" s="6">
        <v>2</v>
      </c>
      <c r="AI1550" s="6">
        <v>0</v>
      </c>
      <c r="AJ1550" s="6">
        <v>1.5</v>
      </c>
      <c r="AK1550" s="11">
        <v>0</v>
      </c>
      <c r="AL1550" s="11">
        <v>0</v>
      </c>
      <c r="AM1550" s="11">
        <v>0</v>
      </c>
      <c r="AN1550" s="11">
        <v>1</v>
      </c>
      <c r="AO1550" s="11">
        <v>3000</v>
      </c>
      <c r="AP1550" s="11">
        <v>0.5</v>
      </c>
      <c r="AQ1550" s="11">
        <v>0</v>
      </c>
      <c r="AR1550" s="6">
        <v>0</v>
      </c>
      <c r="AS1550" s="11" t="s">
        <v>156</v>
      </c>
      <c r="AT1550" s="15" t="s">
        <v>157</v>
      </c>
      <c r="AU1550" s="11" t="s">
        <v>354</v>
      </c>
      <c r="AV1550" s="14">
        <v>0</v>
      </c>
      <c r="AW1550" s="14">
        <v>0</v>
      </c>
      <c r="AX1550" s="12" t="s">
        <v>342</v>
      </c>
      <c r="AY1550" s="11" t="s">
        <v>2023</v>
      </c>
      <c r="AZ1550" s="13">
        <v>0</v>
      </c>
      <c r="BA1550" s="13">
        <v>0</v>
      </c>
      <c r="BB1550" s="34" t="s">
        <v>1911</v>
      </c>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73003303</v>
      </c>
      <c r="D1551" s="12" t="s">
        <v>726</v>
      </c>
      <c r="E1551" s="14">
        <v>1</v>
      </c>
      <c r="F1551" s="11">
        <v>60010100</v>
      </c>
      <c r="G1551" s="14">
        <v>0</v>
      </c>
      <c r="H1551" s="13">
        <v>0</v>
      </c>
      <c r="I1551" s="14">
        <v>1</v>
      </c>
      <c r="J1551" s="14">
        <v>0</v>
      </c>
      <c r="K1551" s="14">
        <v>0</v>
      </c>
      <c r="L1551" s="11">
        <v>0</v>
      </c>
      <c r="M1551" s="11">
        <v>0</v>
      </c>
      <c r="N1551" s="52">
        <v>2</v>
      </c>
      <c r="O1551" s="11">
        <v>1</v>
      </c>
      <c r="P1551" s="11">
        <v>1</v>
      </c>
      <c r="Q1551" s="11">
        <v>0</v>
      </c>
      <c r="R1551" s="6">
        <v>0</v>
      </c>
      <c r="S1551" s="11">
        <v>0</v>
      </c>
      <c r="T1551" s="11">
        <v>1</v>
      </c>
      <c r="U1551" s="11">
        <v>2</v>
      </c>
      <c r="V1551" s="11">
        <v>0</v>
      </c>
      <c r="W1551" s="11">
        <v>2</v>
      </c>
      <c r="X1551" s="11">
        <v>0</v>
      </c>
      <c r="Y1551" s="11">
        <v>1</v>
      </c>
      <c r="Z1551" s="11">
        <v>0</v>
      </c>
      <c r="AA1551" s="11">
        <v>0</v>
      </c>
      <c r="AB1551" s="11">
        <v>0</v>
      </c>
      <c r="AC1551" s="11">
        <v>0</v>
      </c>
      <c r="AD1551" s="11">
        <v>10</v>
      </c>
      <c r="AE1551" s="11">
        <v>2</v>
      </c>
      <c r="AF1551" s="11" t="s">
        <v>165</v>
      </c>
      <c r="AG1551" s="6">
        <v>0</v>
      </c>
      <c r="AH1551" s="6">
        <v>2</v>
      </c>
      <c r="AI1551" s="6">
        <v>0</v>
      </c>
      <c r="AJ1551" s="6">
        <v>1.5</v>
      </c>
      <c r="AK1551" s="11">
        <v>0</v>
      </c>
      <c r="AL1551" s="11">
        <v>0</v>
      </c>
      <c r="AM1551" s="11">
        <v>0</v>
      </c>
      <c r="AN1551" s="11">
        <v>1.5</v>
      </c>
      <c r="AO1551" s="11">
        <v>10000</v>
      </c>
      <c r="AP1551" s="11">
        <v>1</v>
      </c>
      <c r="AQ1551" s="11">
        <v>5</v>
      </c>
      <c r="AR1551" s="6">
        <v>0</v>
      </c>
      <c r="AS1551" s="11" t="s">
        <v>156</v>
      </c>
      <c r="AT1551" s="15" t="s">
        <v>396</v>
      </c>
      <c r="AU1551" s="11" t="s">
        <v>347</v>
      </c>
      <c r="AV1551" s="14">
        <v>10000007</v>
      </c>
      <c r="AW1551" s="14">
        <v>70302003</v>
      </c>
      <c r="AX1551" s="15" t="s">
        <v>378</v>
      </c>
      <c r="AY1551" s="13">
        <v>0</v>
      </c>
      <c r="AZ1551" s="13">
        <v>0</v>
      </c>
      <c r="BA1551" s="13">
        <v>0</v>
      </c>
      <c r="BB1551" s="34" t="s">
        <v>686</v>
      </c>
      <c r="BC1551" s="11">
        <v>1</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73003304</v>
      </c>
      <c r="D1552" s="51" t="s">
        <v>2024</v>
      </c>
      <c r="E1552" s="57">
        <v>1</v>
      </c>
      <c r="F1552" s="57">
        <v>60010500</v>
      </c>
      <c r="G1552" s="57">
        <v>0</v>
      </c>
      <c r="H1552" s="58">
        <v>0</v>
      </c>
      <c r="I1552" s="57">
        <v>1</v>
      </c>
      <c r="J1552" s="57">
        <v>0</v>
      </c>
      <c r="K1552" s="57">
        <v>0</v>
      </c>
      <c r="L1552" s="57">
        <v>0</v>
      </c>
      <c r="M1552" s="57">
        <v>0</v>
      </c>
      <c r="N1552" s="52">
        <v>2</v>
      </c>
      <c r="O1552" s="57">
        <v>2</v>
      </c>
      <c r="P1552" s="57">
        <v>0.95</v>
      </c>
      <c r="Q1552" s="57">
        <v>0</v>
      </c>
      <c r="R1552" s="60">
        <v>1</v>
      </c>
      <c r="S1552" s="58">
        <v>0</v>
      </c>
      <c r="T1552" s="52">
        <v>1</v>
      </c>
      <c r="U1552" s="57">
        <v>1</v>
      </c>
      <c r="V1552" s="57">
        <v>0</v>
      </c>
      <c r="W1552" s="57">
        <v>2</v>
      </c>
      <c r="X1552" s="57">
        <v>0</v>
      </c>
      <c r="Y1552" s="57">
        <v>0</v>
      </c>
      <c r="Z1552" s="57">
        <v>0</v>
      </c>
      <c r="AA1552" s="57">
        <v>0</v>
      </c>
      <c r="AB1552" s="52">
        <v>0</v>
      </c>
      <c r="AC1552" s="57">
        <v>0</v>
      </c>
      <c r="AD1552" s="57">
        <v>10</v>
      </c>
      <c r="AE1552" s="57">
        <v>0</v>
      </c>
      <c r="AF1552" s="57">
        <v>0</v>
      </c>
      <c r="AG1552" s="60">
        <v>7</v>
      </c>
      <c r="AH1552" s="60">
        <v>0</v>
      </c>
      <c r="AI1552" s="6">
        <v>0</v>
      </c>
      <c r="AJ1552" s="60">
        <v>0</v>
      </c>
      <c r="AK1552" s="57">
        <v>0</v>
      </c>
      <c r="AL1552" s="57">
        <v>0</v>
      </c>
      <c r="AM1552" s="57">
        <v>0</v>
      </c>
      <c r="AN1552" s="57">
        <v>0</v>
      </c>
      <c r="AO1552" s="57">
        <v>1000</v>
      </c>
      <c r="AP1552" s="57">
        <v>0.5</v>
      </c>
      <c r="AQ1552" s="57">
        <v>0</v>
      </c>
      <c r="AR1552" s="60">
        <v>0</v>
      </c>
      <c r="AS1552" s="57">
        <v>83000003</v>
      </c>
      <c r="AT1552" s="56" t="s">
        <v>477</v>
      </c>
      <c r="AU1552" s="57">
        <v>0</v>
      </c>
      <c r="AV1552" s="57">
        <v>10007001</v>
      </c>
      <c r="AW1552" s="57">
        <v>0</v>
      </c>
      <c r="AX1552" s="56" t="s">
        <v>158</v>
      </c>
      <c r="AY1552" s="56" t="s">
        <v>156</v>
      </c>
      <c r="AZ1552" s="58">
        <v>0</v>
      </c>
      <c r="BA1552" s="58">
        <v>0</v>
      </c>
      <c r="BB1552" s="78" t="s">
        <v>2018</v>
      </c>
      <c r="BC1552" s="57">
        <v>0</v>
      </c>
      <c r="BD1552" s="52">
        <v>0</v>
      </c>
      <c r="BE1552" s="57">
        <v>0</v>
      </c>
      <c r="BF1552" s="57">
        <v>0</v>
      </c>
      <c r="BG1552" s="57">
        <v>0</v>
      </c>
      <c r="BH1552" s="57">
        <v>0</v>
      </c>
      <c r="BI1552" s="79">
        <v>0</v>
      </c>
      <c r="BJ1552" s="6">
        <v>0</v>
      </c>
      <c r="BK1552" s="6">
        <v>0</v>
      </c>
      <c r="BL1552" s="6">
        <v>0</v>
      </c>
      <c r="BM1552" s="6">
        <v>0</v>
      </c>
      <c r="BN1552" s="6">
        <v>0</v>
      </c>
      <c r="BO1552" s="6">
        <v>0</v>
      </c>
    </row>
    <row r="1553" spans="3:67" ht="19.5" customHeight="1">
      <c r="C1553" s="14">
        <v>73003305</v>
      </c>
      <c r="D1553" s="12" t="s">
        <v>676</v>
      </c>
      <c r="E1553" s="14">
        <v>1</v>
      </c>
      <c r="F1553" s="11">
        <v>60010100</v>
      </c>
      <c r="G1553" s="14">
        <v>0</v>
      </c>
      <c r="H1553" s="13">
        <v>0</v>
      </c>
      <c r="I1553" s="14">
        <v>1</v>
      </c>
      <c r="J1553" s="14">
        <v>0</v>
      </c>
      <c r="K1553" s="14">
        <v>0</v>
      </c>
      <c r="L1553" s="11">
        <v>0</v>
      </c>
      <c r="M1553" s="11">
        <v>0</v>
      </c>
      <c r="N1553" s="52">
        <v>2</v>
      </c>
      <c r="O1553" s="11">
        <v>2</v>
      </c>
      <c r="P1553" s="11">
        <v>0.9</v>
      </c>
      <c r="Q1553" s="11">
        <v>0</v>
      </c>
      <c r="R1553" s="6">
        <v>1</v>
      </c>
      <c r="S1553" s="11">
        <v>0</v>
      </c>
      <c r="T1553" s="11">
        <v>1</v>
      </c>
      <c r="U1553" s="11">
        <v>2</v>
      </c>
      <c r="V1553" s="11">
        <v>0</v>
      </c>
      <c r="W1553" s="11">
        <v>3</v>
      </c>
      <c r="X1553" s="11">
        <v>0</v>
      </c>
      <c r="Y1553" s="11">
        <v>1</v>
      </c>
      <c r="Z1553" s="11">
        <v>0</v>
      </c>
      <c r="AA1553" s="11">
        <v>0</v>
      </c>
      <c r="AB1553" s="11">
        <v>0</v>
      </c>
      <c r="AC1553" s="11">
        <v>0</v>
      </c>
      <c r="AD1553" s="11">
        <v>15</v>
      </c>
      <c r="AE1553" s="11">
        <v>1</v>
      </c>
      <c r="AF1553" s="11" t="s">
        <v>390</v>
      </c>
      <c r="AG1553" s="6">
        <v>0</v>
      </c>
      <c r="AH1553" s="6">
        <v>1</v>
      </c>
      <c r="AI1553" s="6">
        <v>0</v>
      </c>
      <c r="AJ1553" s="6">
        <v>3</v>
      </c>
      <c r="AK1553" s="11">
        <v>0</v>
      </c>
      <c r="AL1553" s="11">
        <v>0</v>
      </c>
      <c r="AM1553" s="11">
        <v>0</v>
      </c>
      <c r="AN1553" s="11">
        <v>3</v>
      </c>
      <c r="AO1553" s="11">
        <v>5000</v>
      </c>
      <c r="AP1553" s="11">
        <v>2.5</v>
      </c>
      <c r="AQ1553" s="11">
        <v>0</v>
      </c>
      <c r="AR1553" s="6">
        <v>0</v>
      </c>
      <c r="AS1553" s="11">
        <v>90001023</v>
      </c>
      <c r="AT1553" s="15" t="s">
        <v>195</v>
      </c>
      <c r="AU1553" s="11" t="s">
        <v>347</v>
      </c>
      <c r="AV1553" s="14">
        <v>10000007</v>
      </c>
      <c r="AW1553" s="14">
        <v>70403003</v>
      </c>
      <c r="AX1553" s="12" t="s">
        <v>158</v>
      </c>
      <c r="AY1553" s="11">
        <v>0</v>
      </c>
      <c r="AZ1553" s="13">
        <v>0</v>
      </c>
      <c r="BA1553" s="13">
        <v>0</v>
      </c>
      <c r="BB1553" s="34" t="s">
        <v>1960</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73003306</v>
      </c>
      <c r="D1554" s="15" t="s">
        <v>433</v>
      </c>
      <c r="E1554" s="14">
        <v>1</v>
      </c>
      <c r="F1554" s="14">
        <v>60010500</v>
      </c>
      <c r="G1554" s="14">
        <v>0</v>
      </c>
      <c r="H1554" s="13">
        <v>0</v>
      </c>
      <c r="I1554" s="14">
        <v>1</v>
      </c>
      <c r="J1554" s="14">
        <v>0</v>
      </c>
      <c r="K1554" s="14">
        <v>0</v>
      </c>
      <c r="L1554" s="14">
        <v>0</v>
      </c>
      <c r="M1554" s="14">
        <v>0</v>
      </c>
      <c r="N1554" s="52">
        <v>2</v>
      </c>
      <c r="O1554" s="14">
        <v>2</v>
      </c>
      <c r="P1554" s="14">
        <v>0.6</v>
      </c>
      <c r="Q1554" s="14">
        <v>0</v>
      </c>
      <c r="R1554" s="6">
        <v>0</v>
      </c>
      <c r="S1554" s="13">
        <v>0</v>
      </c>
      <c r="T1554" s="11">
        <v>1</v>
      </c>
      <c r="U1554" s="14">
        <v>2</v>
      </c>
      <c r="V1554" s="14">
        <v>0</v>
      </c>
      <c r="W1554" s="14">
        <v>0</v>
      </c>
      <c r="X1554" s="14">
        <v>0</v>
      </c>
      <c r="Y1554" s="14">
        <v>0</v>
      </c>
      <c r="Z1554" s="14">
        <v>0</v>
      </c>
      <c r="AA1554" s="14">
        <v>0</v>
      </c>
      <c r="AB1554" s="14">
        <v>0</v>
      </c>
      <c r="AC1554" s="14">
        <v>0</v>
      </c>
      <c r="AD1554" s="11">
        <v>99999</v>
      </c>
      <c r="AE1554" s="14">
        <v>0</v>
      </c>
      <c r="AF1554" s="14">
        <v>0</v>
      </c>
      <c r="AG1554" s="6">
        <v>2</v>
      </c>
      <c r="AH1554" s="6">
        <v>0</v>
      </c>
      <c r="AI1554" s="6">
        <v>0</v>
      </c>
      <c r="AJ1554" s="6">
        <v>0</v>
      </c>
      <c r="AK1554" s="14">
        <v>0</v>
      </c>
      <c r="AL1554" s="14">
        <v>0</v>
      </c>
      <c r="AM1554" s="14">
        <v>0</v>
      </c>
      <c r="AN1554" s="14">
        <v>0</v>
      </c>
      <c r="AO1554" s="14">
        <v>1000</v>
      </c>
      <c r="AP1554" s="14">
        <v>0</v>
      </c>
      <c r="AQ1554" s="14">
        <v>0</v>
      </c>
      <c r="AR1554" s="6">
        <v>90104002</v>
      </c>
      <c r="AS1554" s="14" t="s">
        <v>156</v>
      </c>
      <c r="AT1554" s="15" t="s">
        <v>157</v>
      </c>
      <c r="AU1554" s="14" t="s">
        <v>245</v>
      </c>
      <c r="AV1554" s="14">
        <v>0</v>
      </c>
      <c r="AW1554" s="14">
        <v>0</v>
      </c>
      <c r="AX1554" s="15" t="s">
        <v>158</v>
      </c>
      <c r="AY1554" s="15" t="s">
        <v>156</v>
      </c>
      <c r="AZ1554" s="13">
        <v>0</v>
      </c>
      <c r="BA1554" s="13">
        <v>0</v>
      </c>
      <c r="BB1554" s="68" t="s">
        <v>434</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20.100000000000001" customHeight="1">
      <c r="C1555" s="14">
        <v>73003307</v>
      </c>
      <c r="D1555" s="12" t="s">
        <v>2025</v>
      </c>
      <c r="E1555" s="14">
        <v>1</v>
      </c>
      <c r="F1555" s="11">
        <v>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1</v>
      </c>
      <c r="X1555" s="11">
        <v>0</v>
      </c>
      <c r="Y1555" s="11">
        <v>1</v>
      </c>
      <c r="Z1555" s="11">
        <v>0</v>
      </c>
      <c r="AA1555" s="11">
        <v>0</v>
      </c>
      <c r="AB1555" s="11">
        <v>0</v>
      </c>
      <c r="AC1555" s="11">
        <v>0</v>
      </c>
      <c r="AD1555" s="11">
        <v>3</v>
      </c>
      <c r="AE1555" s="11">
        <v>1</v>
      </c>
      <c r="AF1555" s="11">
        <v>3</v>
      </c>
      <c r="AG1555" s="6">
        <v>0</v>
      </c>
      <c r="AH1555" s="6">
        <v>0</v>
      </c>
      <c r="AI1555" s="6">
        <v>0</v>
      </c>
      <c r="AJ1555" s="6">
        <v>1.5</v>
      </c>
      <c r="AK1555" s="11">
        <v>0</v>
      </c>
      <c r="AL1555" s="11">
        <v>0</v>
      </c>
      <c r="AM1555" s="11">
        <v>0</v>
      </c>
      <c r="AN1555" s="11">
        <v>1</v>
      </c>
      <c r="AO1555" s="11">
        <v>1500</v>
      </c>
      <c r="AP1555" s="11">
        <v>0.5</v>
      </c>
      <c r="AQ1555" s="11">
        <v>0</v>
      </c>
      <c r="AR1555" s="6">
        <v>0</v>
      </c>
      <c r="AS1555" s="11">
        <v>83000002</v>
      </c>
      <c r="AT1555" s="15" t="s">
        <v>157</v>
      </c>
      <c r="AU1555" s="11" t="s">
        <v>347</v>
      </c>
      <c r="AV1555" s="14">
        <v>10000007</v>
      </c>
      <c r="AW1555" s="14">
        <v>70105001</v>
      </c>
      <c r="AX1555" s="12" t="s">
        <v>158</v>
      </c>
      <c r="AY1555" s="11" t="s">
        <v>1907</v>
      </c>
      <c r="AZ1555" s="13">
        <v>0</v>
      </c>
      <c r="BA1555" s="13">
        <v>0</v>
      </c>
      <c r="BB1555" s="34" t="s">
        <v>1908</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73003308</v>
      </c>
      <c r="D1556" s="12" t="s">
        <v>726</v>
      </c>
      <c r="E1556" s="14">
        <v>1</v>
      </c>
      <c r="F1556" s="11">
        <v>60010100</v>
      </c>
      <c r="G1556" s="14">
        <v>0</v>
      </c>
      <c r="H1556" s="13">
        <v>0</v>
      </c>
      <c r="I1556" s="14">
        <v>1</v>
      </c>
      <c r="J1556" s="14">
        <v>0</v>
      </c>
      <c r="K1556" s="14">
        <v>0</v>
      </c>
      <c r="L1556" s="11">
        <v>0</v>
      </c>
      <c r="M1556" s="11">
        <v>0</v>
      </c>
      <c r="N1556" s="52">
        <v>2</v>
      </c>
      <c r="O1556" s="11">
        <v>1</v>
      </c>
      <c r="P1556" s="11">
        <v>1</v>
      </c>
      <c r="Q1556" s="11">
        <v>0</v>
      </c>
      <c r="R1556" s="6">
        <v>0</v>
      </c>
      <c r="S1556" s="11">
        <v>0</v>
      </c>
      <c r="T1556" s="11">
        <v>1</v>
      </c>
      <c r="U1556" s="11">
        <v>2</v>
      </c>
      <c r="V1556" s="11">
        <v>0</v>
      </c>
      <c r="W1556" s="11">
        <v>2</v>
      </c>
      <c r="X1556" s="11">
        <v>0</v>
      </c>
      <c r="Y1556" s="11">
        <v>1</v>
      </c>
      <c r="Z1556" s="11">
        <v>0</v>
      </c>
      <c r="AA1556" s="11">
        <v>0</v>
      </c>
      <c r="AB1556" s="11">
        <v>0</v>
      </c>
      <c r="AC1556" s="11">
        <v>0</v>
      </c>
      <c r="AD1556" s="11">
        <v>10</v>
      </c>
      <c r="AE1556" s="11">
        <v>2</v>
      </c>
      <c r="AF1556" s="11" t="s">
        <v>165</v>
      </c>
      <c r="AG1556" s="6">
        <v>0</v>
      </c>
      <c r="AH1556" s="6">
        <v>2</v>
      </c>
      <c r="AI1556" s="6">
        <v>0</v>
      </c>
      <c r="AJ1556" s="6">
        <v>1.5</v>
      </c>
      <c r="AK1556" s="11">
        <v>0</v>
      </c>
      <c r="AL1556" s="11">
        <v>0</v>
      </c>
      <c r="AM1556" s="11">
        <v>0</v>
      </c>
      <c r="AN1556" s="11">
        <v>1.5</v>
      </c>
      <c r="AO1556" s="11">
        <v>10000</v>
      </c>
      <c r="AP1556" s="11">
        <v>1</v>
      </c>
      <c r="AQ1556" s="11">
        <v>5</v>
      </c>
      <c r="AR1556" s="6">
        <v>0</v>
      </c>
      <c r="AS1556" s="11" t="s">
        <v>156</v>
      </c>
      <c r="AT1556" s="15" t="s">
        <v>396</v>
      </c>
      <c r="AU1556" s="11" t="s">
        <v>347</v>
      </c>
      <c r="AV1556" s="14">
        <v>10000007</v>
      </c>
      <c r="AW1556" s="14">
        <v>70302003</v>
      </c>
      <c r="AX1556" s="15" t="s">
        <v>378</v>
      </c>
      <c r="AY1556" s="13" t="s">
        <v>2026</v>
      </c>
      <c r="AZ1556" s="13">
        <v>0</v>
      </c>
      <c r="BA1556" s="13">
        <v>0</v>
      </c>
      <c r="BB1556" s="34" t="s">
        <v>686</v>
      </c>
      <c r="BC1556" s="11">
        <v>1</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73004101</v>
      </c>
      <c r="D1557" s="12" t="s">
        <v>479</v>
      </c>
      <c r="E1557" s="14">
        <v>1</v>
      </c>
      <c r="F1557" s="14">
        <v>60010500</v>
      </c>
      <c r="G1557" s="14">
        <v>0</v>
      </c>
      <c r="H1557" s="13">
        <v>0</v>
      </c>
      <c r="I1557" s="14">
        <v>1</v>
      </c>
      <c r="J1557" s="14">
        <v>0</v>
      </c>
      <c r="K1557" s="14">
        <v>0</v>
      </c>
      <c r="L1557" s="14">
        <v>0</v>
      </c>
      <c r="M1557" s="14">
        <v>0</v>
      </c>
      <c r="N1557" s="52">
        <v>2</v>
      </c>
      <c r="O1557" s="14">
        <v>2</v>
      </c>
      <c r="P1557" s="14">
        <v>0.95</v>
      </c>
      <c r="Q1557" s="14">
        <v>0</v>
      </c>
      <c r="R1557" s="6">
        <v>0</v>
      </c>
      <c r="S1557" s="13">
        <v>0</v>
      </c>
      <c r="T1557" s="11">
        <v>1</v>
      </c>
      <c r="U1557" s="14">
        <v>1</v>
      </c>
      <c r="V1557" s="14">
        <v>0</v>
      </c>
      <c r="W1557" s="14">
        <v>3</v>
      </c>
      <c r="X1557" s="14">
        <v>0</v>
      </c>
      <c r="Y1557" s="14">
        <v>0</v>
      </c>
      <c r="Z1557" s="14">
        <v>0</v>
      </c>
      <c r="AA1557" s="14">
        <v>0</v>
      </c>
      <c r="AB1557" s="11">
        <v>0</v>
      </c>
      <c r="AC1557" s="14">
        <v>0</v>
      </c>
      <c r="AD1557" s="14">
        <v>10</v>
      </c>
      <c r="AE1557" s="14">
        <v>0</v>
      </c>
      <c r="AF1557" s="14">
        <v>0</v>
      </c>
      <c r="AG1557" s="6">
        <v>7</v>
      </c>
      <c r="AH1557" s="6">
        <v>0</v>
      </c>
      <c r="AI1557" s="6">
        <v>0</v>
      </c>
      <c r="AJ1557" s="6">
        <v>0</v>
      </c>
      <c r="AK1557" s="14">
        <v>0</v>
      </c>
      <c r="AL1557" s="14">
        <v>0</v>
      </c>
      <c r="AM1557" s="14">
        <v>0</v>
      </c>
      <c r="AN1557" s="14">
        <v>0</v>
      </c>
      <c r="AO1557" s="14">
        <v>1000</v>
      </c>
      <c r="AP1557" s="14">
        <v>0.5</v>
      </c>
      <c r="AQ1557" s="14">
        <v>0</v>
      </c>
      <c r="AR1557" s="6">
        <v>0</v>
      </c>
      <c r="AS1557" s="14">
        <v>0</v>
      </c>
      <c r="AT1557" s="15" t="s">
        <v>477</v>
      </c>
      <c r="AU1557" s="14">
        <v>0</v>
      </c>
      <c r="AV1557" s="14">
        <v>10007001</v>
      </c>
      <c r="AW1557" s="14">
        <v>0</v>
      </c>
      <c r="AX1557" s="15" t="s">
        <v>158</v>
      </c>
      <c r="AY1557" s="15" t="s">
        <v>156</v>
      </c>
      <c r="AZ1557" s="13">
        <v>0</v>
      </c>
      <c r="BA1557" s="13">
        <v>0</v>
      </c>
      <c r="BB1557" s="68" t="s">
        <v>2027</v>
      </c>
      <c r="BC1557" s="14">
        <v>0</v>
      </c>
      <c r="BD1557" s="11">
        <v>0</v>
      </c>
      <c r="BE1557" s="14">
        <v>0</v>
      </c>
      <c r="BF1557" s="14">
        <v>0</v>
      </c>
      <c r="BG1557" s="14">
        <v>0</v>
      </c>
      <c r="BH1557" s="14">
        <v>0</v>
      </c>
      <c r="BI1557" s="9">
        <v>0</v>
      </c>
      <c r="BJ1557" s="6">
        <v>0</v>
      </c>
      <c r="BK1557" s="6">
        <v>0</v>
      </c>
      <c r="BL1557" s="6">
        <v>0</v>
      </c>
      <c r="BM1557" s="6">
        <v>0</v>
      </c>
      <c r="BN1557" s="6">
        <v>0</v>
      </c>
      <c r="BO1557" s="6">
        <v>0</v>
      </c>
    </row>
    <row r="1558" spans="3:67" ht="20.100000000000001" customHeight="1">
      <c r="C1558" s="14">
        <v>73004102</v>
      </c>
      <c r="D1558" s="12" t="s">
        <v>386</v>
      </c>
      <c r="E1558" s="14">
        <v>1</v>
      </c>
      <c r="F1558" s="11">
        <v>60010300</v>
      </c>
      <c r="G1558" s="14">
        <v>0</v>
      </c>
      <c r="H1558" s="13">
        <v>0</v>
      </c>
      <c r="I1558" s="14">
        <v>1</v>
      </c>
      <c r="J1558" s="14">
        <v>0</v>
      </c>
      <c r="K1558" s="14">
        <v>0</v>
      </c>
      <c r="L1558" s="11">
        <v>0</v>
      </c>
      <c r="M1558" s="11">
        <v>0</v>
      </c>
      <c r="N1558" s="52">
        <v>2</v>
      </c>
      <c r="O1558" s="11">
        <v>2</v>
      </c>
      <c r="P1558" s="11">
        <v>0.9</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5" t="s">
        <v>157</v>
      </c>
      <c r="AU1558" s="11" t="s">
        <v>354</v>
      </c>
      <c r="AV1558" s="14">
        <v>0</v>
      </c>
      <c r="AW1558" s="14">
        <v>0</v>
      </c>
      <c r="AX1558" s="12" t="s">
        <v>342</v>
      </c>
      <c r="AY1558" s="11" t="s">
        <v>2028</v>
      </c>
      <c r="AZ1558" s="13">
        <v>0</v>
      </c>
      <c r="BA1558" s="13">
        <v>0</v>
      </c>
      <c r="BB1558" s="34" t="s">
        <v>2029</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73004103</v>
      </c>
      <c r="D1559" s="12" t="s">
        <v>726</v>
      </c>
      <c r="E1559" s="14">
        <v>1</v>
      </c>
      <c r="F1559" s="11">
        <v>60010100</v>
      </c>
      <c r="G1559" s="14">
        <v>0</v>
      </c>
      <c r="H1559" s="13">
        <v>0</v>
      </c>
      <c r="I1559" s="14">
        <v>1</v>
      </c>
      <c r="J1559" s="14">
        <v>0</v>
      </c>
      <c r="K1559" s="14">
        <v>0</v>
      </c>
      <c r="L1559" s="11">
        <v>0</v>
      </c>
      <c r="M1559" s="11">
        <v>0</v>
      </c>
      <c r="N1559" s="52">
        <v>2</v>
      </c>
      <c r="O1559" s="11">
        <v>1</v>
      </c>
      <c r="P1559" s="11">
        <v>1</v>
      </c>
      <c r="Q1559" s="11">
        <v>0</v>
      </c>
      <c r="R1559" s="6">
        <v>0</v>
      </c>
      <c r="S1559" s="11">
        <v>0</v>
      </c>
      <c r="T1559" s="11">
        <v>1</v>
      </c>
      <c r="U1559" s="11">
        <v>2</v>
      </c>
      <c r="V1559" s="11">
        <v>0</v>
      </c>
      <c r="W1559" s="11">
        <v>2</v>
      </c>
      <c r="X1559" s="11">
        <v>0</v>
      </c>
      <c r="Y1559" s="11">
        <v>1</v>
      </c>
      <c r="Z1559" s="11">
        <v>0</v>
      </c>
      <c r="AA1559" s="11">
        <v>0</v>
      </c>
      <c r="AB1559" s="11">
        <v>0</v>
      </c>
      <c r="AC1559" s="11">
        <v>0</v>
      </c>
      <c r="AD1559" s="11">
        <v>10</v>
      </c>
      <c r="AE1559" s="11">
        <v>2</v>
      </c>
      <c r="AF1559" s="11" t="s">
        <v>165</v>
      </c>
      <c r="AG1559" s="6">
        <v>0</v>
      </c>
      <c r="AH1559" s="6">
        <v>2</v>
      </c>
      <c r="AI1559" s="6">
        <v>0</v>
      </c>
      <c r="AJ1559" s="6">
        <v>1.5</v>
      </c>
      <c r="AK1559" s="11">
        <v>0</v>
      </c>
      <c r="AL1559" s="11">
        <v>0</v>
      </c>
      <c r="AM1559" s="11">
        <v>0</v>
      </c>
      <c r="AN1559" s="11">
        <v>1.5</v>
      </c>
      <c r="AO1559" s="11">
        <v>10000</v>
      </c>
      <c r="AP1559" s="11">
        <v>1</v>
      </c>
      <c r="AQ1559" s="11">
        <v>5</v>
      </c>
      <c r="AR1559" s="6">
        <v>0</v>
      </c>
      <c r="AS1559" s="11" t="s">
        <v>156</v>
      </c>
      <c r="AT1559" s="15" t="s">
        <v>396</v>
      </c>
      <c r="AU1559" s="11" t="s">
        <v>347</v>
      </c>
      <c r="AV1559" s="14">
        <v>10000007</v>
      </c>
      <c r="AW1559" s="14">
        <v>70302003</v>
      </c>
      <c r="AX1559" s="15" t="s">
        <v>378</v>
      </c>
      <c r="AY1559" s="13">
        <v>0</v>
      </c>
      <c r="AZ1559" s="13">
        <v>0</v>
      </c>
      <c r="BA1559" s="13">
        <v>0</v>
      </c>
      <c r="BB1559" s="34" t="s">
        <v>686</v>
      </c>
      <c r="BC1559" s="11">
        <v>1</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73004201</v>
      </c>
      <c r="D1560" s="12" t="s">
        <v>428</v>
      </c>
      <c r="E1560" s="11">
        <v>1</v>
      </c>
      <c r="F1560" s="11">
        <v>60010100</v>
      </c>
      <c r="G1560" s="14">
        <v>0</v>
      </c>
      <c r="H1560" s="13">
        <v>0</v>
      </c>
      <c r="I1560" s="14">
        <v>1</v>
      </c>
      <c r="J1560" s="14">
        <v>0</v>
      </c>
      <c r="K1560" s="14">
        <v>0</v>
      </c>
      <c r="L1560" s="11">
        <v>0</v>
      </c>
      <c r="M1560" s="11">
        <v>0</v>
      </c>
      <c r="N1560" s="52">
        <v>2</v>
      </c>
      <c r="O1560" s="11">
        <v>1</v>
      </c>
      <c r="P1560" s="11">
        <v>0.3</v>
      </c>
      <c r="Q1560" s="11">
        <v>0</v>
      </c>
      <c r="R1560" s="6">
        <v>101</v>
      </c>
      <c r="S1560" s="11">
        <v>0</v>
      </c>
      <c r="T1560" s="11">
        <v>1</v>
      </c>
      <c r="U1560" s="11">
        <v>2</v>
      </c>
      <c r="V1560" s="11">
        <v>0</v>
      </c>
      <c r="W1560" s="11">
        <v>3</v>
      </c>
      <c r="X1560" s="11">
        <v>0</v>
      </c>
      <c r="Y1560" s="11">
        <v>0</v>
      </c>
      <c r="Z1560" s="11">
        <v>0</v>
      </c>
      <c r="AA1560" s="11">
        <v>0</v>
      </c>
      <c r="AB1560" s="11">
        <v>0</v>
      </c>
      <c r="AC1560" s="11">
        <v>0</v>
      </c>
      <c r="AD1560" s="11">
        <v>12</v>
      </c>
      <c r="AE1560" s="11">
        <v>1</v>
      </c>
      <c r="AF1560" s="11">
        <v>3</v>
      </c>
      <c r="AG1560" s="6">
        <v>6</v>
      </c>
      <c r="AH1560" s="6">
        <v>1</v>
      </c>
      <c r="AI1560" s="6">
        <v>0</v>
      </c>
      <c r="AJ1560" s="6">
        <v>1.5</v>
      </c>
      <c r="AK1560" s="11">
        <v>0</v>
      </c>
      <c r="AL1560" s="11">
        <v>0</v>
      </c>
      <c r="AM1560" s="11">
        <v>0</v>
      </c>
      <c r="AN1560" s="11">
        <v>3</v>
      </c>
      <c r="AO1560" s="11">
        <v>5000</v>
      </c>
      <c r="AP1560" s="11">
        <v>3</v>
      </c>
      <c r="AQ1560" s="11">
        <v>0</v>
      </c>
      <c r="AR1560" s="6">
        <v>0</v>
      </c>
      <c r="AS1560" s="11" t="s">
        <v>156</v>
      </c>
      <c r="AT1560" s="15" t="s">
        <v>195</v>
      </c>
      <c r="AU1560" s="11" t="s">
        <v>347</v>
      </c>
      <c r="AV1560" s="14">
        <v>10000007</v>
      </c>
      <c r="AW1560" s="14">
        <v>70103003</v>
      </c>
      <c r="AX1560" s="12" t="s">
        <v>158</v>
      </c>
      <c r="AY1560" s="11" t="s">
        <v>2030</v>
      </c>
      <c r="AZ1560" s="13">
        <v>0</v>
      </c>
      <c r="BA1560" s="13">
        <v>0</v>
      </c>
      <c r="BB1560" s="34" t="s">
        <v>430</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73004202</v>
      </c>
      <c r="D1561" s="12" t="s">
        <v>479</v>
      </c>
      <c r="E1561" s="14">
        <v>1</v>
      </c>
      <c r="F1561" s="14">
        <v>60010500</v>
      </c>
      <c r="G1561" s="14">
        <v>0</v>
      </c>
      <c r="H1561" s="13">
        <v>0</v>
      </c>
      <c r="I1561" s="14">
        <v>1</v>
      </c>
      <c r="J1561" s="14">
        <v>0</v>
      </c>
      <c r="K1561" s="14">
        <v>0</v>
      </c>
      <c r="L1561" s="14">
        <v>0</v>
      </c>
      <c r="M1561" s="14">
        <v>0</v>
      </c>
      <c r="N1561" s="52">
        <v>2</v>
      </c>
      <c r="O1561" s="14">
        <v>2</v>
      </c>
      <c r="P1561" s="14">
        <v>0.95</v>
      </c>
      <c r="Q1561" s="14">
        <v>0</v>
      </c>
      <c r="R1561" s="6">
        <v>0</v>
      </c>
      <c r="S1561" s="13">
        <v>0</v>
      </c>
      <c r="T1561" s="11">
        <v>1</v>
      </c>
      <c r="U1561" s="14">
        <v>1</v>
      </c>
      <c r="V1561" s="14">
        <v>0</v>
      </c>
      <c r="W1561" s="14">
        <v>3</v>
      </c>
      <c r="X1561" s="14">
        <v>0</v>
      </c>
      <c r="Y1561" s="14">
        <v>0</v>
      </c>
      <c r="Z1561" s="14">
        <v>0</v>
      </c>
      <c r="AA1561" s="14">
        <v>0</v>
      </c>
      <c r="AB1561" s="11">
        <v>0</v>
      </c>
      <c r="AC1561" s="14">
        <v>0</v>
      </c>
      <c r="AD1561" s="14">
        <v>10</v>
      </c>
      <c r="AE1561" s="14">
        <v>0</v>
      </c>
      <c r="AF1561" s="14">
        <v>0</v>
      </c>
      <c r="AG1561" s="6">
        <v>7</v>
      </c>
      <c r="AH1561" s="6">
        <v>0</v>
      </c>
      <c r="AI1561" s="6">
        <v>0</v>
      </c>
      <c r="AJ1561" s="6">
        <v>0</v>
      </c>
      <c r="AK1561" s="14">
        <v>0</v>
      </c>
      <c r="AL1561" s="14">
        <v>0</v>
      </c>
      <c r="AM1561" s="14">
        <v>0</v>
      </c>
      <c r="AN1561" s="14">
        <v>0</v>
      </c>
      <c r="AO1561" s="14">
        <v>1000</v>
      </c>
      <c r="AP1561" s="14">
        <v>0.5</v>
      </c>
      <c r="AQ1561" s="14">
        <v>0</v>
      </c>
      <c r="AR1561" s="6">
        <v>0</v>
      </c>
      <c r="AS1561" s="14">
        <v>0</v>
      </c>
      <c r="AT1561" s="15" t="s">
        <v>477</v>
      </c>
      <c r="AU1561" s="14">
        <v>0</v>
      </c>
      <c r="AV1561" s="14">
        <v>10007001</v>
      </c>
      <c r="AW1561" s="14">
        <v>0</v>
      </c>
      <c r="AX1561" s="15" t="s">
        <v>158</v>
      </c>
      <c r="AY1561" s="15" t="s">
        <v>156</v>
      </c>
      <c r="AZ1561" s="13">
        <v>0</v>
      </c>
      <c r="BA1561" s="13">
        <v>0</v>
      </c>
      <c r="BB1561" s="68" t="s">
        <v>2027</v>
      </c>
      <c r="BC1561" s="14">
        <v>0</v>
      </c>
      <c r="BD1561" s="11">
        <v>0</v>
      </c>
      <c r="BE1561" s="14">
        <v>0</v>
      </c>
      <c r="BF1561" s="14">
        <v>0</v>
      </c>
      <c r="BG1561" s="14">
        <v>0</v>
      </c>
      <c r="BH1561" s="14">
        <v>0</v>
      </c>
      <c r="BI1561" s="9">
        <v>0</v>
      </c>
      <c r="BJ1561" s="6">
        <v>0</v>
      </c>
      <c r="BK1561" s="6">
        <v>0</v>
      </c>
      <c r="BL1561" s="6">
        <v>0</v>
      </c>
      <c r="BM1561" s="6">
        <v>0</v>
      </c>
      <c r="BN1561" s="6">
        <v>0</v>
      </c>
      <c r="BO1561" s="6">
        <v>0</v>
      </c>
    </row>
    <row r="1562" spans="3:67" ht="19.5" customHeight="1">
      <c r="C1562" s="14">
        <v>73004203</v>
      </c>
      <c r="D1562" s="12" t="s">
        <v>676</v>
      </c>
      <c r="E1562" s="14">
        <v>1</v>
      </c>
      <c r="F1562" s="11">
        <v>60010100</v>
      </c>
      <c r="G1562" s="14">
        <v>0</v>
      </c>
      <c r="H1562" s="13">
        <v>0</v>
      </c>
      <c r="I1562" s="14">
        <v>1</v>
      </c>
      <c r="J1562" s="14">
        <v>0</v>
      </c>
      <c r="K1562" s="14">
        <v>0</v>
      </c>
      <c r="L1562" s="11">
        <v>0</v>
      </c>
      <c r="M1562" s="11">
        <v>0</v>
      </c>
      <c r="N1562" s="52">
        <v>2</v>
      </c>
      <c r="O1562" s="11">
        <v>2</v>
      </c>
      <c r="P1562" s="11">
        <v>0.9</v>
      </c>
      <c r="Q1562" s="11">
        <v>0</v>
      </c>
      <c r="R1562" s="6">
        <v>101</v>
      </c>
      <c r="S1562" s="11">
        <v>0</v>
      </c>
      <c r="T1562" s="11">
        <v>1</v>
      </c>
      <c r="U1562" s="11">
        <v>2</v>
      </c>
      <c r="V1562" s="11">
        <v>0</v>
      </c>
      <c r="W1562" s="11">
        <v>3</v>
      </c>
      <c r="X1562" s="11">
        <v>0</v>
      </c>
      <c r="Y1562" s="11">
        <v>1</v>
      </c>
      <c r="Z1562" s="11">
        <v>0</v>
      </c>
      <c r="AA1562" s="11">
        <v>0</v>
      </c>
      <c r="AB1562" s="11">
        <v>0</v>
      </c>
      <c r="AC1562" s="11">
        <v>0</v>
      </c>
      <c r="AD1562" s="11">
        <v>15</v>
      </c>
      <c r="AE1562" s="11">
        <v>1</v>
      </c>
      <c r="AF1562" s="11" t="s">
        <v>390</v>
      </c>
      <c r="AG1562" s="6">
        <v>1</v>
      </c>
      <c r="AH1562" s="6">
        <v>1</v>
      </c>
      <c r="AI1562" s="6">
        <v>0</v>
      </c>
      <c r="AJ1562" s="6">
        <v>3</v>
      </c>
      <c r="AK1562" s="11">
        <v>0</v>
      </c>
      <c r="AL1562" s="11">
        <v>0</v>
      </c>
      <c r="AM1562" s="11">
        <v>0</v>
      </c>
      <c r="AN1562" s="11">
        <v>3</v>
      </c>
      <c r="AO1562" s="11">
        <v>5000</v>
      </c>
      <c r="AP1562" s="11">
        <v>2.5</v>
      </c>
      <c r="AQ1562" s="11">
        <v>0</v>
      </c>
      <c r="AR1562" s="6">
        <v>0</v>
      </c>
      <c r="AS1562" s="11" t="s">
        <v>424</v>
      </c>
      <c r="AT1562" s="15" t="s">
        <v>195</v>
      </c>
      <c r="AU1562" s="11" t="s">
        <v>347</v>
      </c>
      <c r="AV1562" s="14">
        <v>10000007</v>
      </c>
      <c r="AW1562" s="14">
        <v>70403003</v>
      </c>
      <c r="AX1562" s="12" t="s">
        <v>158</v>
      </c>
      <c r="AY1562" s="11">
        <v>0</v>
      </c>
      <c r="AZ1562" s="13">
        <v>0</v>
      </c>
      <c r="BA1562" s="13">
        <v>0</v>
      </c>
      <c r="BB1562" s="34" t="s">
        <v>1960</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19.5" customHeight="1">
      <c r="C1563" s="14">
        <v>73004204</v>
      </c>
      <c r="D1563" s="12" t="s">
        <v>695</v>
      </c>
      <c r="E1563" s="14">
        <v>1</v>
      </c>
      <c r="F1563" s="11">
        <v>60010100</v>
      </c>
      <c r="G1563" s="14">
        <v>0</v>
      </c>
      <c r="H1563" s="13">
        <v>0</v>
      </c>
      <c r="I1563" s="14">
        <v>1</v>
      </c>
      <c r="J1563" s="14">
        <v>0</v>
      </c>
      <c r="K1563" s="14">
        <v>0</v>
      </c>
      <c r="L1563" s="11">
        <v>0</v>
      </c>
      <c r="M1563" s="11">
        <v>0</v>
      </c>
      <c r="N1563" s="52">
        <v>2</v>
      </c>
      <c r="O1563" s="11">
        <v>1</v>
      </c>
      <c r="P1563" s="11">
        <v>0.3</v>
      </c>
      <c r="Q1563" s="11">
        <v>0</v>
      </c>
      <c r="R1563" s="6">
        <v>101</v>
      </c>
      <c r="S1563" s="11">
        <v>0</v>
      </c>
      <c r="T1563" s="11">
        <v>1</v>
      </c>
      <c r="U1563" s="11">
        <v>2</v>
      </c>
      <c r="V1563" s="11">
        <v>0</v>
      </c>
      <c r="W1563" s="11">
        <v>1</v>
      </c>
      <c r="X1563" s="11">
        <v>0</v>
      </c>
      <c r="Y1563" s="11">
        <v>1</v>
      </c>
      <c r="Z1563" s="11">
        <v>0</v>
      </c>
      <c r="AA1563" s="11">
        <v>0</v>
      </c>
      <c r="AB1563" s="11">
        <v>0</v>
      </c>
      <c r="AC1563" s="11">
        <v>0</v>
      </c>
      <c r="AD1563" s="11">
        <v>30</v>
      </c>
      <c r="AE1563" s="11">
        <v>1</v>
      </c>
      <c r="AF1563" s="11" t="s">
        <v>548</v>
      </c>
      <c r="AG1563" s="6">
        <v>0</v>
      </c>
      <c r="AH1563" s="6">
        <v>0</v>
      </c>
      <c r="AI1563" s="6">
        <v>0</v>
      </c>
      <c r="AJ1563" s="6">
        <v>0</v>
      </c>
      <c r="AK1563" s="11">
        <v>0</v>
      </c>
      <c r="AL1563" s="11">
        <v>0</v>
      </c>
      <c r="AM1563" s="11">
        <v>0</v>
      </c>
      <c r="AN1563" s="11">
        <v>0.5</v>
      </c>
      <c r="AO1563" s="11">
        <v>999999</v>
      </c>
      <c r="AP1563" s="11">
        <v>0.5</v>
      </c>
      <c r="AQ1563" s="11">
        <v>0</v>
      </c>
      <c r="AR1563" s="6">
        <v>0</v>
      </c>
      <c r="AS1563" s="223" t="s">
        <v>643</v>
      </c>
      <c r="AT1563" s="15" t="s">
        <v>212</v>
      </c>
      <c r="AU1563" s="11" t="s">
        <v>347</v>
      </c>
      <c r="AV1563" s="14">
        <v>10000007</v>
      </c>
      <c r="AW1563" s="14">
        <v>70202004</v>
      </c>
      <c r="AX1563" s="15" t="s">
        <v>228</v>
      </c>
      <c r="AY1563" s="15" t="s">
        <v>258</v>
      </c>
      <c r="AZ1563" s="13">
        <v>0</v>
      </c>
      <c r="BA1563" s="13">
        <v>0</v>
      </c>
      <c r="BB1563" s="34" t="s">
        <v>2012</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73004301</v>
      </c>
      <c r="D1564" s="12" t="s">
        <v>2031</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165</v>
      </c>
      <c r="AG1564" s="6">
        <v>0</v>
      </c>
      <c r="AH1564" s="6">
        <v>2</v>
      </c>
      <c r="AI1564" s="6">
        <v>0</v>
      </c>
      <c r="AJ1564" s="6">
        <v>1.5</v>
      </c>
      <c r="AK1564" s="11">
        <v>0</v>
      </c>
      <c r="AL1564" s="11">
        <v>0</v>
      </c>
      <c r="AM1564" s="11">
        <v>0</v>
      </c>
      <c r="AN1564" s="11">
        <v>1.5</v>
      </c>
      <c r="AO1564" s="11">
        <v>10000</v>
      </c>
      <c r="AP1564" s="11">
        <v>1</v>
      </c>
      <c r="AQ1564" s="11">
        <v>5</v>
      </c>
      <c r="AR1564" s="6">
        <v>0</v>
      </c>
      <c r="AS1564" s="11" t="s">
        <v>156</v>
      </c>
      <c r="AT1564" s="15" t="s">
        <v>396</v>
      </c>
      <c r="AU1564" s="11" t="s">
        <v>347</v>
      </c>
      <c r="AV1564" s="14">
        <v>10000007</v>
      </c>
      <c r="AW1564" s="14">
        <v>70302003</v>
      </c>
      <c r="AX1564" s="15" t="s">
        <v>378</v>
      </c>
      <c r="AY1564" s="13">
        <v>0</v>
      </c>
      <c r="AZ1564" s="13">
        <v>0</v>
      </c>
      <c r="BA1564" s="13">
        <v>0</v>
      </c>
      <c r="BB1564" s="34" t="s">
        <v>686</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73004302</v>
      </c>
      <c r="D1565" s="12" t="s">
        <v>2031</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396</v>
      </c>
      <c r="AU1565" s="11" t="s">
        <v>347</v>
      </c>
      <c r="AV1565" s="14">
        <v>10000007</v>
      </c>
      <c r="AW1565" s="14">
        <v>70302003</v>
      </c>
      <c r="AX1565" s="15" t="s">
        <v>378</v>
      </c>
      <c r="AY1565" s="13" t="s">
        <v>2032</v>
      </c>
      <c r="AZ1565" s="13">
        <v>0</v>
      </c>
      <c r="BA1565" s="13">
        <v>0</v>
      </c>
      <c r="BB1565" s="34" t="s">
        <v>686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19.5" customHeight="1">
      <c r="C1566" s="14">
        <v>73004303</v>
      </c>
      <c r="D1566" s="12" t="s">
        <v>676</v>
      </c>
      <c r="E1566" s="14">
        <v>1</v>
      </c>
      <c r="F1566" s="11">
        <v>60010100</v>
      </c>
      <c r="G1566" s="14">
        <v>0</v>
      </c>
      <c r="H1566" s="13">
        <v>0</v>
      </c>
      <c r="I1566" s="14">
        <v>1</v>
      </c>
      <c r="J1566" s="14">
        <v>0</v>
      </c>
      <c r="K1566" s="14">
        <v>0</v>
      </c>
      <c r="L1566" s="11">
        <v>0</v>
      </c>
      <c r="M1566" s="11">
        <v>0</v>
      </c>
      <c r="N1566" s="52">
        <v>2</v>
      </c>
      <c r="O1566" s="11">
        <v>2</v>
      </c>
      <c r="P1566" s="11">
        <v>0.9</v>
      </c>
      <c r="Q1566" s="11">
        <v>0</v>
      </c>
      <c r="R1566" s="6">
        <v>101</v>
      </c>
      <c r="S1566" s="11">
        <v>0</v>
      </c>
      <c r="T1566" s="11">
        <v>1</v>
      </c>
      <c r="U1566" s="11">
        <v>2</v>
      </c>
      <c r="V1566" s="11">
        <v>0</v>
      </c>
      <c r="W1566" s="11">
        <v>3</v>
      </c>
      <c r="X1566" s="11">
        <v>0</v>
      </c>
      <c r="Y1566" s="11">
        <v>1</v>
      </c>
      <c r="Z1566" s="11">
        <v>0</v>
      </c>
      <c r="AA1566" s="11">
        <v>0</v>
      </c>
      <c r="AB1566" s="11">
        <v>0</v>
      </c>
      <c r="AC1566" s="11">
        <v>0</v>
      </c>
      <c r="AD1566" s="11">
        <v>15</v>
      </c>
      <c r="AE1566" s="11">
        <v>1</v>
      </c>
      <c r="AF1566" s="11" t="s">
        <v>390</v>
      </c>
      <c r="AG1566" s="6">
        <v>1</v>
      </c>
      <c r="AH1566" s="6">
        <v>1</v>
      </c>
      <c r="AI1566" s="6">
        <v>0</v>
      </c>
      <c r="AJ1566" s="6">
        <v>3</v>
      </c>
      <c r="AK1566" s="11">
        <v>0</v>
      </c>
      <c r="AL1566" s="11">
        <v>0</v>
      </c>
      <c r="AM1566" s="11">
        <v>0</v>
      </c>
      <c r="AN1566" s="11">
        <v>3</v>
      </c>
      <c r="AO1566" s="11">
        <v>5000</v>
      </c>
      <c r="AP1566" s="11">
        <v>2.5</v>
      </c>
      <c r="AQ1566" s="11">
        <v>0</v>
      </c>
      <c r="AR1566" s="6">
        <v>0</v>
      </c>
      <c r="AS1566" s="11" t="s">
        <v>424</v>
      </c>
      <c r="AT1566" s="15" t="s">
        <v>195</v>
      </c>
      <c r="AU1566" s="11" t="s">
        <v>347</v>
      </c>
      <c r="AV1566" s="14">
        <v>10000007</v>
      </c>
      <c r="AW1566" s="14">
        <v>70403003</v>
      </c>
      <c r="AX1566" s="12" t="s">
        <v>158</v>
      </c>
      <c r="AY1566" s="11">
        <v>0</v>
      </c>
      <c r="AZ1566" s="13">
        <v>0</v>
      </c>
      <c r="BA1566" s="13">
        <v>0</v>
      </c>
      <c r="BB1566" s="34" t="s">
        <v>1960</v>
      </c>
      <c r="BC1566" s="11">
        <v>0</v>
      </c>
      <c r="BD1566" s="11">
        <v>0</v>
      </c>
      <c r="BE1566" s="11">
        <v>0</v>
      </c>
      <c r="BF1566" s="11">
        <v>0</v>
      </c>
      <c r="BG1566" s="11">
        <v>0</v>
      </c>
      <c r="BH1566" s="11">
        <v>0</v>
      </c>
      <c r="BI1566" s="9">
        <v>0</v>
      </c>
      <c r="BJ1566" s="6">
        <v>0</v>
      </c>
      <c r="BK1566" s="6">
        <v>0</v>
      </c>
      <c r="BL1566" s="6">
        <v>0</v>
      </c>
      <c r="BM1566" s="6">
        <v>0</v>
      </c>
      <c r="BN1566" s="6">
        <v>0</v>
      </c>
      <c r="BO1566" s="6">
        <v>0</v>
      </c>
    </row>
    <row r="1567" spans="3:67" ht="20.100000000000001" customHeight="1">
      <c r="C1567" s="14">
        <v>73004304</v>
      </c>
      <c r="D1567" s="15" t="s">
        <v>433</v>
      </c>
      <c r="E1567" s="14">
        <v>1</v>
      </c>
      <c r="F1567" s="14">
        <v>60010500</v>
      </c>
      <c r="G1567" s="14">
        <v>0</v>
      </c>
      <c r="H1567" s="13">
        <v>0</v>
      </c>
      <c r="I1567" s="14">
        <v>1</v>
      </c>
      <c r="J1567" s="14">
        <v>0</v>
      </c>
      <c r="K1567" s="14">
        <v>0</v>
      </c>
      <c r="L1567" s="14">
        <v>0</v>
      </c>
      <c r="M1567" s="14">
        <v>0</v>
      </c>
      <c r="N1567" s="52">
        <v>2</v>
      </c>
      <c r="O1567" s="14">
        <v>2</v>
      </c>
      <c r="P1567" s="14">
        <v>0.6</v>
      </c>
      <c r="Q1567" s="14">
        <v>0</v>
      </c>
      <c r="R1567" s="6">
        <v>0</v>
      </c>
      <c r="S1567" s="13">
        <v>0</v>
      </c>
      <c r="T1567" s="11">
        <v>1</v>
      </c>
      <c r="U1567" s="14">
        <v>2</v>
      </c>
      <c r="V1567" s="14">
        <v>0</v>
      </c>
      <c r="W1567" s="14">
        <v>0</v>
      </c>
      <c r="X1567" s="14">
        <v>0</v>
      </c>
      <c r="Y1567" s="14">
        <v>0</v>
      </c>
      <c r="Z1567" s="14">
        <v>0</v>
      </c>
      <c r="AA1567" s="14">
        <v>0</v>
      </c>
      <c r="AB1567" s="14">
        <v>0</v>
      </c>
      <c r="AC1567" s="14">
        <v>0</v>
      </c>
      <c r="AD1567" s="11">
        <v>99999</v>
      </c>
      <c r="AE1567" s="14">
        <v>0</v>
      </c>
      <c r="AF1567" s="14">
        <v>0</v>
      </c>
      <c r="AG1567" s="6">
        <v>2</v>
      </c>
      <c r="AH1567" s="6">
        <v>0</v>
      </c>
      <c r="AI1567" s="6">
        <v>0</v>
      </c>
      <c r="AJ1567" s="6">
        <v>0</v>
      </c>
      <c r="AK1567" s="14">
        <v>0</v>
      </c>
      <c r="AL1567" s="14">
        <v>0</v>
      </c>
      <c r="AM1567" s="14">
        <v>0</v>
      </c>
      <c r="AN1567" s="14">
        <v>0</v>
      </c>
      <c r="AO1567" s="14">
        <v>1000</v>
      </c>
      <c r="AP1567" s="14">
        <v>0</v>
      </c>
      <c r="AQ1567" s="14">
        <v>0</v>
      </c>
      <c r="AR1567" s="6">
        <v>90104002</v>
      </c>
      <c r="AS1567" s="14" t="s">
        <v>156</v>
      </c>
      <c r="AT1567" s="15" t="s">
        <v>157</v>
      </c>
      <c r="AU1567" s="14" t="s">
        <v>245</v>
      </c>
      <c r="AV1567" s="14">
        <v>0</v>
      </c>
      <c r="AW1567" s="14">
        <v>0</v>
      </c>
      <c r="AX1567" s="15" t="s">
        <v>158</v>
      </c>
      <c r="AY1567" s="15" t="s">
        <v>156</v>
      </c>
      <c r="AZ1567" s="13">
        <v>0</v>
      </c>
      <c r="BA1567" s="13">
        <v>0</v>
      </c>
      <c r="BB1567" s="68" t="s">
        <v>434</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73004305</v>
      </c>
      <c r="D1568" s="15" t="s">
        <v>2019</v>
      </c>
      <c r="E1568" s="14">
        <v>1</v>
      </c>
      <c r="F1568" s="14">
        <v>60010500</v>
      </c>
      <c r="G1568" s="14">
        <v>0</v>
      </c>
      <c r="H1568" s="13">
        <v>0</v>
      </c>
      <c r="I1568" s="14">
        <v>1</v>
      </c>
      <c r="J1568" s="14">
        <v>0</v>
      </c>
      <c r="K1568" s="14">
        <v>0</v>
      </c>
      <c r="L1568" s="14">
        <v>0</v>
      </c>
      <c r="M1568" s="14">
        <v>0</v>
      </c>
      <c r="N1568" s="52">
        <v>2</v>
      </c>
      <c r="O1568" s="14">
        <v>2</v>
      </c>
      <c r="P1568" s="14">
        <v>0.95</v>
      </c>
      <c r="Q1568" s="14">
        <v>0</v>
      </c>
      <c r="R1568" s="6">
        <v>101</v>
      </c>
      <c r="S1568" s="13">
        <v>0</v>
      </c>
      <c r="T1568" s="11">
        <v>1</v>
      </c>
      <c r="U1568" s="14">
        <v>2</v>
      </c>
      <c r="V1568" s="14">
        <v>0</v>
      </c>
      <c r="W1568" s="14">
        <v>0</v>
      </c>
      <c r="X1568" s="14">
        <v>0</v>
      </c>
      <c r="Y1568" s="14">
        <v>0</v>
      </c>
      <c r="Z1568" s="14">
        <v>0</v>
      </c>
      <c r="AA1568" s="14">
        <v>0</v>
      </c>
      <c r="AB1568" s="11">
        <v>0</v>
      </c>
      <c r="AC1568" s="14">
        <v>0</v>
      </c>
      <c r="AD1568" s="14">
        <v>10</v>
      </c>
      <c r="AE1568" s="14">
        <v>0</v>
      </c>
      <c r="AF1568" s="14">
        <v>0</v>
      </c>
      <c r="AG1568" s="6">
        <v>7</v>
      </c>
      <c r="AH1568" s="6">
        <v>0</v>
      </c>
      <c r="AI1568" s="6">
        <v>0</v>
      </c>
      <c r="AJ1568" s="6">
        <v>0</v>
      </c>
      <c r="AK1568" s="14">
        <v>0</v>
      </c>
      <c r="AL1568" s="14">
        <v>0</v>
      </c>
      <c r="AM1568" s="14">
        <v>0</v>
      </c>
      <c r="AN1568" s="14">
        <v>0</v>
      </c>
      <c r="AO1568" s="14">
        <v>1000</v>
      </c>
      <c r="AP1568" s="14">
        <v>0.5</v>
      </c>
      <c r="AQ1568" s="14">
        <v>0</v>
      </c>
      <c r="AR1568" s="6">
        <v>0</v>
      </c>
      <c r="AS1568" s="227" t="s">
        <v>2033</v>
      </c>
      <c r="AT1568" s="15" t="s">
        <v>477</v>
      </c>
      <c r="AU1568" s="14">
        <v>0</v>
      </c>
      <c r="AV1568" s="14">
        <v>10007001</v>
      </c>
      <c r="AW1568" s="14">
        <v>0</v>
      </c>
      <c r="AX1568" s="15" t="s">
        <v>158</v>
      </c>
      <c r="AY1568" s="15" t="s">
        <v>156</v>
      </c>
      <c r="AZ1568" s="13">
        <v>0</v>
      </c>
      <c r="BA1568" s="13">
        <v>0</v>
      </c>
      <c r="BB1568" s="68" t="s">
        <v>2020</v>
      </c>
      <c r="BC1568" s="14">
        <v>0</v>
      </c>
      <c r="BD1568" s="11">
        <v>0</v>
      </c>
      <c r="BE1568" s="14">
        <v>0</v>
      </c>
      <c r="BF1568" s="14">
        <v>0</v>
      </c>
      <c r="BG1568" s="14">
        <v>0</v>
      </c>
      <c r="BH1568" s="14">
        <v>0</v>
      </c>
      <c r="BI1568" s="9">
        <v>0</v>
      </c>
      <c r="BJ1568" s="6">
        <v>0</v>
      </c>
      <c r="BK1568" s="6">
        <v>0</v>
      </c>
      <c r="BL1568" s="6">
        <v>0</v>
      </c>
      <c r="BM1568" s="6">
        <v>0</v>
      </c>
      <c r="BN1568" s="6">
        <v>0</v>
      </c>
      <c r="BO1568" s="6">
        <v>0</v>
      </c>
    </row>
    <row r="1569" spans="3:67" ht="20.100000000000001" customHeight="1">
      <c r="C1569" s="14">
        <v>73004306</v>
      </c>
      <c r="D1569" s="12" t="s">
        <v>386</v>
      </c>
      <c r="E1569" s="14">
        <v>1</v>
      </c>
      <c r="F1569" s="11">
        <v>60010300</v>
      </c>
      <c r="G1569" s="14">
        <v>0</v>
      </c>
      <c r="H1569" s="13">
        <v>0</v>
      </c>
      <c r="I1569" s="14">
        <v>1</v>
      </c>
      <c r="J1569" s="14">
        <v>0</v>
      </c>
      <c r="K1569" s="14">
        <v>0</v>
      </c>
      <c r="L1569" s="11">
        <v>0</v>
      </c>
      <c r="M1569" s="11">
        <v>0</v>
      </c>
      <c r="N1569" s="52">
        <v>2</v>
      </c>
      <c r="O1569" s="11">
        <v>2</v>
      </c>
      <c r="P1569" s="11">
        <v>0.9</v>
      </c>
      <c r="Q1569" s="11">
        <v>0</v>
      </c>
      <c r="R1569" s="6">
        <v>0</v>
      </c>
      <c r="S1569" s="11">
        <v>0</v>
      </c>
      <c r="T1569" s="11">
        <v>1</v>
      </c>
      <c r="U1569" s="11">
        <v>2</v>
      </c>
      <c r="V1569" s="11">
        <v>0</v>
      </c>
      <c r="W1569" s="11">
        <v>0</v>
      </c>
      <c r="X1569" s="11">
        <v>0</v>
      </c>
      <c r="Y1569" s="11">
        <v>0</v>
      </c>
      <c r="Z1569" s="11">
        <v>0</v>
      </c>
      <c r="AA1569" s="11">
        <v>0</v>
      </c>
      <c r="AB1569" s="11">
        <v>0</v>
      </c>
      <c r="AC1569" s="11">
        <v>0</v>
      </c>
      <c r="AD1569" s="11">
        <v>30</v>
      </c>
      <c r="AE1569" s="11">
        <v>0</v>
      </c>
      <c r="AF1569" s="11">
        <v>0</v>
      </c>
      <c r="AG1569" s="6">
        <v>2</v>
      </c>
      <c r="AH1569" s="6">
        <v>2</v>
      </c>
      <c r="AI1569" s="6">
        <v>0</v>
      </c>
      <c r="AJ1569" s="6">
        <v>1.5</v>
      </c>
      <c r="AK1569" s="11">
        <v>0</v>
      </c>
      <c r="AL1569" s="11">
        <v>0</v>
      </c>
      <c r="AM1569" s="11">
        <v>0</v>
      </c>
      <c r="AN1569" s="11">
        <v>1</v>
      </c>
      <c r="AO1569" s="11">
        <v>3000</v>
      </c>
      <c r="AP1569" s="11">
        <v>0.5</v>
      </c>
      <c r="AQ1569" s="11">
        <v>0</v>
      </c>
      <c r="AR1569" s="6">
        <v>0</v>
      </c>
      <c r="AS1569" s="11" t="s">
        <v>156</v>
      </c>
      <c r="AT1569" s="15" t="s">
        <v>157</v>
      </c>
      <c r="AU1569" s="11" t="s">
        <v>354</v>
      </c>
      <c r="AV1569" s="14">
        <v>0</v>
      </c>
      <c r="AW1569" s="14">
        <v>0</v>
      </c>
      <c r="AX1569" s="12" t="s">
        <v>342</v>
      </c>
      <c r="AY1569" s="11" t="s">
        <v>2028</v>
      </c>
      <c r="AZ1569" s="13">
        <v>0</v>
      </c>
      <c r="BA1569" s="13">
        <v>0</v>
      </c>
      <c r="BB1569" s="34" t="s">
        <v>2029</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57">
        <v>74001001</v>
      </c>
      <c r="D1570" s="51" t="s">
        <v>488</v>
      </c>
      <c r="E1570" s="52">
        <v>2</v>
      </c>
      <c r="F1570" s="52">
        <v>61012301</v>
      </c>
      <c r="G1570" s="52">
        <v>0</v>
      </c>
      <c r="H1570" s="58">
        <v>0</v>
      </c>
      <c r="I1570" s="57">
        <v>1</v>
      </c>
      <c r="J1570" s="57">
        <v>0</v>
      </c>
      <c r="K1570" s="57">
        <v>0</v>
      </c>
      <c r="L1570" s="52">
        <v>0</v>
      </c>
      <c r="M1570" s="52">
        <v>0</v>
      </c>
      <c r="N1570" s="52">
        <v>1</v>
      </c>
      <c r="O1570" s="52">
        <v>1</v>
      </c>
      <c r="P1570" s="52">
        <v>0.5</v>
      </c>
      <c r="Q1570" s="52">
        <v>0</v>
      </c>
      <c r="R1570" s="60">
        <v>1</v>
      </c>
      <c r="S1570" s="52">
        <v>0</v>
      </c>
      <c r="T1570" s="52">
        <v>1</v>
      </c>
      <c r="U1570" s="52">
        <v>2</v>
      </c>
      <c r="V1570" s="52">
        <v>0</v>
      </c>
      <c r="W1570" s="52">
        <v>1.4</v>
      </c>
      <c r="X1570" s="52">
        <v>150</v>
      </c>
      <c r="Y1570" s="52">
        <v>1</v>
      </c>
      <c r="Z1570" s="52">
        <v>0</v>
      </c>
      <c r="AA1570" s="52">
        <v>0</v>
      </c>
      <c r="AB1570" s="52">
        <v>0</v>
      </c>
      <c r="AC1570" s="52">
        <v>0</v>
      </c>
      <c r="AD1570" s="52">
        <v>12</v>
      </c>
      <c r="AE1570" s="52">
        <v>2</v>
      </c>
      <c r="AF1570" s="52" t="s">
        <v>165</v>
      </c>
      <c r="AG1570" s="60">
        <v>7</v>
      </c>
      <c r="AH1570" s="60">
        <v>2</v>
      </c>
      <c r="AI1570" s="6">
        <v>0</v>
      </c>
      <c r="AJ1570" s="60">
        <v>1.5</v>
      </c>
      <c r="AK1570" s="52">
        <v>0</v>
      </c>
      <c r="AL1570" s="52">
        <v>0</v>
      </c>
      <c r="AM1570" s="52">
        <v>0</v>
      </c>
      <c r="AN1570" s="52">
        <v>1.5</v>
      </c>
      <c r="AO1570" s="52">
        <v>1200</v>
      </c>
      <c r="AP1570" s="52">
        <v>1</v>
      </c>
      <c r="AQ1570" s="52">
        <v>15</v>
      </c>
      <c r="AR1570" s="60">
        <v>0</v>
      </c>
      <c r="AS1570" s="52" t="s">
        <v>156</v>
      </c>
      <c r="AT1570" s="51" t="s">
        <v>195</v>
      </c>
      <c r="AU1570" s="52" t="s">
        <v>167</v>
      </c>
      <c r="AV1570" s="57">
        <v>10000011</v>
      </c>
      <c r="AW1570" s="57">
        <v>70404001</v>
      </c>
      <c r="AX1570" s="51" t="s">
        <v>168</v>
      </c>
      <c r="AY1570" s="52">
        <v>0</v>
      </c>
      <c r="AZ1570" s="58">
        <v>0</v>
      </c>
      <c r="BA1570" s="58">
        <v>0</v>
      </c>
      <c r="BB1570" s="73" t="s">
        <v>509</v>
      </c>
      <c r="BC1570" s="52">
        <v>0</v>
      </c>
      <c r="BD1570" s="52">
        <v>0</v>
      </c>
      <c r="BE1570" s="52">
        <v>0</v>
      </c>
      <c r="BF1570" s="52">
        <v>0</v>
      </c>
      <c r="BG1570" s="52">
        <v>0</v>
      </c>
      <c r="BH1570" s="52">
        <v>0</v>
      </c>
      <c r="BI1570" s="79">
        <v>0</v>
      </c>
      <c r="BJ1570" s="6">
        <v>0</v>
      </c>
      <c r="BK1570" s="6">
        <v>0</v>
      </c>
      <c r="BL1570" s="6">
        <v>0</v>
      </c>
      <c r="BM1570" s="6">
        <v>0</v>
      </c>
      <c r="BN1570" s="6">
        <v>0</v>
      </c>
      <c r="BO1570" s="6">
        <v>0</v>
      </c>
    </row>
    <row r="1571" spans="3:67" ht="20.100000000000001" customHeight="1">
      <c r="C1571" s="57">
        <v>75001001</v>
      </c>
      <c r="D1571" s="15" t="s">
        <v>2034</v>
      </c>
      <c r="E1571" s="14">
        <v>1</v>
      </c>
      <c r="F1571" s="14">
        <v>60010500</v>
      </c>
      <c r="G1571" s="14">
        <v>0</v>
      </c>
      <c r="H1571" s="13">
        <v>0</v>
      </c>
      <c r="I1571" s="14">
        <v>1</v>
      </c>
      <c r="J1571" s="14">
        <v>0</v>
      </c>
      <c r="K1571" s="14">
        <v>0</v>
      </c>
      <c r="L1571" s="14">
        <v>0</v>
      </c>
      <c r="M1571" s="14">
        <v>0</v>
      </c>
      <c r="N1571" s="14">
        <v>1</v>
      </c>
      <c r="O1571" s="14">
        <v>2</v>
      </c>
      <c r="P1571" s="14">
        <v>1</v>
      </c>
      <c r="Q1571" s="14">
        <v>0</v>
      </c>
      <c r="R1571" s="6">
        <v>0</v>
      </c>
      <c r="S1571" s="13">
        <v>0</v>
      </c>
      <c r="T1571" s="11">
        <v>1</v>
      </c>
      <c r="U1571" s="14">
        <v>2</v>
      </c>
      <c r="V1571" s="14">
        <v>0</v>
      </c>
      <c r="W1571" s="14">
        <v>0</v>
      </c>
      <c r="X1571" s="14">
        <v>0</v>
      </c>
      <c r="Y1571" s="14">
        <v>0</v>
      </c>
      <c r="Z1571" s="14">
        <v>0</v>
      </c>
      <c r="AA1571" s="14">
        <v>0</v>
      </c>
      <c r="AB1571" s="14">
        <v>0</v>
      </c>
      <c r="AC1571" s="14">
        <v>0</v>
      </c>
      <c r="AD1571" s="14">
        <v>30</v>
      </c>
      <c r="AE1571" s="14">
        <v>0</v>
      </c>
      <c r="AF1571" s="14">
        <v>0</v>
      </c>
      <c r="AG1571" s="6">
        <v>2</v>
      </c>
      <c r="AH1571" s="6">
        <v>0</v>
      </c>
      <c r="AI1571" s="6">
        <v>0</v>
      </c>
      <c r="AJ1571" s="6">
        <v>0</v>
      </c>
      <c r="AK1571" s="14">
        <v>0</v>
      </c>
      <c r="AL1571" s="14">
        <v>0</v>
      </c>
      <c r="AM1571" s="14">
        <v>0</v>
      </c>
      <c r="AN1571" s="14">
        <v>0</v>
      </c>
      <c r="AO1571" s="14">
        <v>1000</v>
      </c>
      <c r="AP1571" s="14">
        <v>0</v>
      </c>
      <c r="AQ1571" s="14">
        <v>0</v>
      </c>
      <c r="AR1571" s="6">
        <v>69000131</v>
      </c>
      <c r="AS1571" s="14" t="s">
        <v>156</v>
      </c>
      <c r="AT1571" s="15" t="s">
        <v>157</v>
      </c>
      <c r="AU1571" s="14" t="s">
        <v>245</v>
      </c>
      <c r="AV1571" s="14">
        <v>0</v>
      </c>
      <c r="AW1571" s="14">
        <v>40000003</v>
      </c>
      <c r="AX1571" s="15" t="s">
        <v>158</v>
      </c>
      <c r="AY1571" s="15" t="s">
        <v>156</v>
      </c>
      <c r="AZ1571" s="13">
        <v>0</v>
      </c>
      <c r="BA1571" s="13">
        <v>0</v>
      </c>
      <c r="BB1571" s="68" t="s">
        <v>351</v>
      </c>
      <c r="BC1571" s="14">
        <v>0</v>
      </c>
      <c r="BD1571" s="11">
        <v>0</v>
      </c>
      <c r="BE1571" s="14">
        <v>0</v>
      </c>
      <c r="BF1571" s="14">
        <v>0</v>
      </c>
      <c r="BG1571" s="14">
        <v>0</v>
      </c>
      <c r="BH1571" s="14">
        <v>0</v>
      </c>
      <c r="BI1571" s="9">
        <v>0</v>
      </c>
      <c r="BJ1571" s="6">
        <v>0</v>
      </c>
      <c r="BK1571" s="6">
        <v>0</v>
      </c>
      <c r="BL1571" s="6">
        <v>0</v>
      </c>
      <c r="BM1571" s="6">
        <v>0</v>
      </c>
      <c r="BN1571" s="6">
        <v>0</v>
      </c>
      <c r="BO1571" s="6">
        <v>0</v>
      </c>
    </row>
    <row r="1572" spans="3:67" ht="19.5" customHeight="1">
      <c r="C1572" s="57">
        <v>76001001</v>
      </c>
      <c r="D1572" s="12" t="s">
        <v>2035</v>
      </c>
      <c r="E1572" s="14">
        <v>1</v>
      </c>
      <c r="F1572" s="11">
        <v>60010100</v>
      </c>
      <c r="G1572" s="14">
        <v>0</v>
      </c>
      <c r="H1572" s="13">
        <v>0</v>
      </c>
      <c r="I1572" s="14">
        <v>1</v>
      </c>
      <c r="J1572" s="14">
        <v>0</v>
      </c>
      <c r="K1572" s="14">
        <v>0</v>
      </c>
      <c r="L1572" s="11">
        <v>0</v>
      </c>
      <c r="M1572" s="11">
        <v>0</v>
      </c>
      <c r="N1572" s="11">
        <v>1</v>
      </c>
      <c r="O1572" s="11">
        <v>0</v>
      </c>
      <c r="P1572" s="11">
        <v>0</v>
      </c>
      <c r="Q1572" s="11">
        <v>0</v>
      </c>
      <c r="R1572" s="6">
        <v>0</v>
      </c>
      <c r="S1572" s="11">
        <v>0</v>
      </c>
      <c r="T1572" s="11">
        <v>1</v>
      </c>
      <c r="U1572" s="11">
        <v>2</v>
      </c>
      <c r="V1572" s="11">
        <v>0</v>
      </c>
      <c r="W1572" s="11">
        <v>0</v>
      </c>
      <c r="X1572" s="11">
        <v>2000</v>
      </c>
      <c r="Y1572" s="11">
        <v>1</v>
      </c>
      <c r="Z1572" s="11">
        <v>0</v>
      </c>
      <c r="AA1572" s="11">
        <v>0</v>
      </c>
      <c r="AB1572" s="11">
        <v>0</v>
      </c>
      <c r="AC1572" s="11">
        <v>0</v>
      </c>
      <c r="AD1572" s="11">
        <v>5</v>
      </c>
      <c r="AE1572" s="11">
        <v>1</v>
      </c>
      <c r="AF1572" s="11">
        <v>3</v>
      </c>
      <c r="AG1572" s="6">
        <v>2</v>
      </c>
      <c r="AH1572" s="6">
        <v>1</v>
      </c>
      <c r="AI1572" s="6">
        <v>0</v>
      </c>
      <c r="AJ1572" s="6">
        <v>6</v>
      </c>
      <c r="AK1572" s="11">
        <v>0</v>
      </c>
      <c r="AL1572" s="11">
        <v>0</v>
      </c>
      <c r="AM1572" s="11">
        <v>0</v>
      </c>
      <c r="AN1572" s="11">
        <v>0</v>
      </c>
      <c r="AO1572" s="11">
        <v>1000</v>
      </c>
      <c r="AP1572" s="11">
        <v>0</v>
      </c>
      <c r="AQ1572" s="11">
        <v>0</v>
      </c>
      <c r="AR1572" s="6">
        <v>0</v>
      </c>
      <c r="AS1572" s="11">
        <v>0</v>
      </c>
      <c r="AT1572" s="15" t="s">
        <v>157</v>
      </c>
      <c r="AU1572" s="52" t="s">
        <v>167</v>
      </c>
      <c r="AV1572" s="14">
        <v>10000007</v>
      </c>
      <c r="AW1572" s="14">
        <v>70203005</v>
      </c>
      <c r="AX1572" s="12" t="s">
        <v>158</v>
      </c>
      <c r="AY1572" s="11">
        <v>0</v>
      </c>
      <c r="AZ1572" s="13">
        <v>0</v>
      </c>
      <c r="BA1572" s="13">
        <v>0</v>
      </c>
      <c r="BB1572" s="34" t="s">
        <v>2036</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79000001</v>
      </c>
      <c r="D1573" s="15" t="s">
        <v>479</v>
      </c>
      <c r="E1573" s="14">
        <v>1</v>
      </c>
      <c r="F1573" s="14">
        <v>60010500</v>
      </c>
      <c r="G1573" s="14">
        <v>0</v>
      </c>
      <c r="H1573" s="13">
        <v>0</v>
      </c>
      <c r="I1573" s="14">
        <v>1</v>
      </c>
      <c r="J1573" s="14">
        <v>0</v>
      </c>
      <c r="K1573" s="14">
        <v>0</v>
      </c>
      <c r="L1573" s="14">
        <v>0</v>
      </c>
      <c r="M1573" s="14">
        <v>0</v>
      </c>
      <c r="N1573" s="11">
        <v>2</v>
      </c>
      <c r="O1573" s="14">
        <v>1</v>
      </c>
      <c r="P1573" s="14">
        <v>0.1</v>
      </c>
      <c r="Q1573" s="14">
        <v>0</v>
      </c>
      <c r="R1573" s="6">
        <v>0</v>
      </c>
      <c r="S1573" s="13">
        <v>0</v>
      </c>
      <c r="T1573" s="11">
        <v>1</v>
      </c>
      <c r="U1573" s="14">
        <v>1</v>
      </c>
      <c r="V1573" s="14">
        <v>0</v>
      </c>
      <c r="W1573" s="14">
        <v>2</v>
      </c>
      <c r="X1573" s="14">
        <v>0</v>
      </c>
      <c r="Y1573" s="14">
        <v>0</v>
      </c>
      <c r="Z1573" s="14">
        <v>0</v>
      </c>
      <c r="AA1573" s="14">
        <v>0</v>
      </c>
      <c r="AB1573" s="11">
        <v>0</v>
      </c>
      <c r="AC1573" s="14">
        <v>0</v>
      </c>
      <c r="AD1573" s="14">
        <v>10</v>
      </c>
      <c r="AE1573" s="14">
        <v>0</v>
      </c>
      <c r="AF1573" s="14">
        <v>0</v>
      </c>
      <c r="AG1573" s="6">
        <v>7</v>
      </c>
      <c r="AH1573" s="6">
        <v>0</v>
      </c>
      <c r="AI1573" s="6">
        <v>0</v>
      </c>
      <c r="AJ1573" s="6">
        <v>0</v>
      </c>
      <c r="AK1573" s="14">
        <v>0</v>
      </c>
      <c r="AL1573" s="14">
        <v>0</v>
      </c>
      <c r="AM1573" s="14">
        <v>0</v>
      </c>
      <c r="AN1573" s="14">
        <v>0</v>
      </c>
      <c r="AO1573" s="14">
        <v>1000</v>
      </c>
      <c r="AP1573" s="14">
        <v>0.5</v>
      </c>
      <c r="AQ1573" s="14">
        <v>0</v>
      </c>
      <c r="AR1573" s="6">
        <v>0</v>
      </c>
      <c r="AS1573" s="14" t="s">
        <v>424</v>
      </c>
      <c r="AT1573" s="15" t="s">
        <v>477</v>
      </c>
      <c r="AU1573" s="14">
        <v>0</v>
      </c>
      <c r="AV1573" s="14">
        <v>10007001</v>
      </c>
      <c r="AW1573" s="14">
        <v>0</v>
      </c>
      <c r="AX1573" s="15" t="s">
        <v>158</v>
      </c>
      <c r="AY1573" s="15" t="s">
        <v>156</v>
      </c>
      <c r="AZ1573" s="13">
        <v>0</v>
      </c>
      <c r="BA1573" s="13">
        <v>0</v>
      </c>
      <c r="BB1573" s="68" t="s">
        <v>480</v>
      </c>
      <c r="BC1573" s="14">
        <v>0</v>
      </c>
      <c r="BD1573" s="11">
        <v>0</v>
      </c>
      <c r="BE1573" s="14">
        <v>0</v>
      </c>
      <c r="BF1573" s="14">
        <v>0</v>
      </c>
      <c r="BG1573" s="14">
        <v>0</v>
      </c>
      <c r="BH1573" s="14">
        <v>0</v>
      </c>
      <c r="BI1573" s="9">
        <v>0</v>
      </c>
      <c r="BJ1573" s="6">
        <v>0</v>
      </c>
      <c r="BK1573" s="6">
        <v>0</v>
      </c>
      <c r="BL1573" s="6">
        <v>0</v>
      </c>
      <c r="BM1573" s="6">
        <v>0</v>
      </c>
      <c r="BN1573" s="6">
        <v>0</v>
      </c>
      <c r="BO1573" s="6">
        <v>0</v>
      </c>
    </row>
    <row r="1574" spans="3:67" ht="20.100000000000001" customHeight="1">
      <c r="C1574" s="14">
        <v>79000002</v>
      </c>
      <c r="D1574" s="12" t="s">
        <v>726</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396</v>
      </c>
      <c r="AU1574" s="11" t="s">
        <v>347</v>
      </c>
      <c r="AV1574" s="14">
        <v>10000007</v>
      </c>
      <c r="AW1574" s="14">
        <v>70302003</v>
      </c>
      <c r="AX1574" s="15" t="s">
        <v>378</v>
      </c>
      <c r="AY1574" s="13" t="s">
        <v>2026</v>
      </c>
      <c r="AZ1574" s="13">
        <v>0</v>
      </c>
      <c r="BA1574" s="13">
        <v>0</v>
      </c>
      <c r="BB1574" s="34" t="s">
        <v>686</v>
      </c>
      <c r="BC1574" s="11">
        <v>1</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79000003</v>
      </c>
      <c r="D1575" s="12" t="s">
        <v>676</v>
      </c>
      <c r="E1575" s="14">
        <v>1</v>
      </c>
      <c r="F1575" s="11">
        <v>60010100</v>
      </c>
      <c r="G1575" s="14">
        <v>0</v>
      </c>
      <c r="H1575" s="13">
        <v>0</v>
      </c>
      <c r="I1575" s="14">
        <v>1</v>
      </c>
      <c r="J1575" s="14">
        <v>0</v>
      </c>
      <c r="K1575" s="14">
        <v>0</v>
      </c>
      <c r="L1575" s="11">
        <v>0</v>
      </c>
      <c r="M1575" s="11">
        <v>0</v>
      </c>
      <c r="N1575" s="52">
        <v>2</v>
      </c>
      <c r="O1575" s="11">
        <v>2</v>
      </c>
      <c r="P1575" s="11">
        <v>0.9</v>
      </c>
      <c r="Q1575" s="11">
        <v>0</v>
      </c>
      <c r="R1575" s="6">
        <v>1</v>
      </c>
      <c r="S1575" s="11">
        <v>0</v>
      </c>
      <c r="T1575" s="11">
        <v>1</v>
      </c>
      <c r="U1575" s="11">
        <v>2</v>
      </c>
      <c r="V1575" s="11">
        <v>0</v>
      </c>
      <c r="W1575" s="11">
        <v>2</v>
      </c>
      <c r="X1575" s="11">
        <v>0</v>
      </c>
      <c r="Y1575" s="11">
        <v>1</v>
      </c>
      <c r="Z1575" s="11">
        <v>0</v>
      </c>
      <c r="AA1575" s="11">
        <v>0</v>
      </c>
      <c r="AB1575" s="11">
        <v>0</v>
      </c>
      <c r="AC1575" s="11">
        <v>0</v>
      </c>
      <c r="AD1575" s="11">
        <v>15</v>
      </c>
      <c r="AE1575" s="11">
        <v>1</v>
      </c>
      <c r="AF1575" s="11" t="s">
        <v>390</v>
      </c>
      <c r="AG1575" s="6">
        <v>0</v>
      </c>
      <c r="AH1575" s="6">
        <v>1</v>
      </c>
      <c r="AI1575" s="6">
        <v>0</v>
      </c>
      <c r="AJ1575" s="6">
        <v>3</v>
      </c>
      <c r="AK1575" s="11">
        <v>0</v>
      </c>
      <c r="AL1575" s="11">
        <v>0</v>
      </c>
      <c r="AM1575" s="11">
        <v>0</v>
      </c>
      <c r="AN1575" s="11">
        <v>3</v>
      </c>
      <c r="AO1575" s="11">
        <v>5000</v>
      </c>
      <c r="AP1575" s="11">
        <v>2.5</v>
      </c>
      <c r="AQ1575" s="11">
        <v>0</v>
      </c>
      <c r="AR1575" s="6">
        <v>0</v>
      </c>
      <c r="AS1575" s="11">
        <v>90001023</v>
      </c>
      <c r="AT1575" s="15" t="s">
        <v>195</v>
      </c>
      <c r="AU1575" s="11" t="s">
        <v>347</v>
      </c>
      <c r="AV1575" s="14">
        <v>10000007</v>
      </c>
      <c r="AW1575" s="14">
        <v>70403003</v>
      </c>
      <c r="AX1575" s="12" t="s">
        <v>158</v>
      </c>
      <c r="AY1575" s="11">
        <v>0</v>
      </c>
      <c r="AZ1575" s="13">
        <v>0</v>
      </c>
      <c r="BA1575" s="13">
        <v>0</v>
      </c>
      <c r="BB1575" s="34" t="s">
        <v>1960</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19.5" customHeight="1">
      <c r="C1576" s="14">
        <v>79000004</v>
      </c>
      <c r="D1576" s="12" t="s">
        <v>676</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2</v>
      </c>
      <c r="X1576" s="11">
        <v>0</v>
      </c>
      <c r="Y1576" s="11">
        <v>1</v>
      </c>
      <c r="Z1576" s="11">
        <v>0</v>
      </c>
      <c r="AA1576" s="11">
        <v>0</v>
      </c>
      <c r="AB1576" s="11">
        <v>0</v>
      </c>
      <c r="AC1576" s="11">
        <v>0</v>
      </c>
      <c r="AD1576" s="11">
        <v>12</v>
      </c>
      <c r="AE1576" s="11">
        <v>1</v>
      </c>
      <c r="AF1576" s="11" t="s">
        <v>390</v>
      </c>
      <c r="AG1576" s="6">
        <v>0</v>
      </c>
      <c r="AH1576" s="6">
        <v>1</v>
      </c>
      <c r="AI1576" s="6">
        <v>0</v>
      </c>
      <c r="AJ1576" s="6">
        <v>3</v>
      </c>
      <c r="AK1576" s="11">
        <v>0</v>
      </c>
      <c r="AL1576" s="11">
        <v>0</v>
      </c>
      <c r="AM1576" s="11">
        <v>0</v>
      </c>
      <c r="AN1576" s="11">
        <v>3</v>
      </c>
      <c r="AO1576" s="11">
        <v>5000</v>
      </c>
      <c r="AP1576" s="11">
        <v>2.5</v>
      </c>
      <c r="AQ1576" s="11">
        <v>0</v>
      </c>
      <c r="AR1576" s="6">
        <v>0</v>
      </c>
      <c r="AS1576" s="11">
        <v>80001030</v>
      </c>
      <c r="AT1576" s="15" t="s">
        <v>212</v>
      </c>
      <c r="AU1576" s="11" t="s">
        <v>347</v>
      </c>
      <c r="AV1576" s="14">
        <v>10000007</v>
      </c>
      <c r="AW1576" s="14">
        <v>70204001</v>
      </c>
      <c r="AX1576" s="12" t="s">
        <v>158</v>
      </c>
      <c r="AY1576" s="11">
        <v>0</v>
      </c>
      <c r="AZ1576" s="13">
        <v>0</v>
      </c>
      <c r="BA1576" s="13">
        <v>0</v>
      </c>
      <c r="BB1576" s="34" t="s">
        <v>677</v>
      </c>
      <c r="BC1576" s="11">
        <v>0</v>
      </c>
      <c r="BD1576" s="11">
        <v>0</v>
      </c>
      <c r="BE1576" s="11">
        <v>0</v>
      </c>
      <c r="BF1576" s="11">
        <v>0</v>
      </c>
      <c r="BG1576" s="11">
        <v>0</v>
      </c>
      <c r="BH1576" s="11">
        <v>0</v>
      </c>
      <c r="BI1576" s="9">
        <v>0</v>
      </c>
      <c r="BJ1576" s="6">
        <v>0</v>
      </c>
      <c r="BK1576" s="6">
        <v>0</v>
      </c>
      <c r="BL1576" s="6">
        <v>0</v>
      </c>
      <c r="BM1576" s="6">
        <v>0</v>
      </c>
      <c r="BN1576" s="6">
        <v>0</v>
      </c>
      <c r="BO1576" s="6">
        <v>0</v>
      </c>
    </row>
    <row r="1577" spans="3:67" ht="20.100000000000001" customHeight="1">
      <c r="C1577" s="14">
        <v>79000005</v>
      </c>
      <c r="D1577" s="15" t="s">
        <v>433</v>
      </c>
      <c r="E1577" s="14">
        <v>1</v>
      </c>
      <c r="F1577" s="14">
        <v>60010500</v>
      </c>
      <c r="G1577" s="14">
        <v>0</v>
      </c>
      <c r="H1577" s="13">
        <v>0</v>
      </c>
      <c r="I1577" s="14">
        <v>1</v>
      </c>
      <c r="J1577" s="14">
        <v>0</v>
      </c>
      <c r="K1577" s="14">
        <v>0</v>
      </c>
      <c r="L1577" s="14">
        <v>0</v>
      </c>
      <c r="M1577" s="14">
        <v>0</v>
      </c>
      <c r="N1577" s="52">
        <v>2</v>
      </c>
      <c r="O1577" s="14">
        <v>2</v>
      </c>
      <c r="P1577" s="14">
        <v>0.6</v>
      </c>
      <c r="Q1577" s="14">
        <v>0</v>
      </c>
      <c r="R1577" s="6">
        <v>0</v>
      </c>
      <c r="S1577" s="13">
        <v>0</v>
      </c>
      <c r="T1577" s="11">
        <v>1</v>
      </c>
      <c r="U1577" s="14">
        <v>2</v>
      </c>
      <c r="V1577" s="14">
        <v>0</v>
      </c>
      <c r="W1577" s="14">
        <v>0</v>
      </c>
      <c r="X1577" s="14">
        <v>0</v>
      </c>
      <c r="Y1577" s="14">
        <v>0</v>
      </c>
      <c r="Z1577" s="14">
        <v>0</v>
      </c>
      <c r="AA1577" s="14">
        <v>0</v>
      </c>
      <c r="AB1577" s="14">
        <v>0</v>
      </c>
      <c r="AC1577" s="14">
        <v>0</v>
      </c>
      <c r="AD1577" s="11">
        <v>99999</v>
      </c>
      <c r="AE1577" s="14">
        <v>0</v>
      </c>
      <c r="AF1577" s="14">
        <v>0</v>
      </c>
      <c r="AG1577" s="6">
        <v>2</v>
      </c>
      <c r="AH1577" s="6">
        <v>0</v>
      </c>
      <c r="AI1577" s="6">
        <v>0</v>
      </c>
      <c r="AJ1577" s="6">
        <v>0</v>
      </c>
      <c r="AK1577" s="14">
        <v>0</v>
      </c>
      <c r="AL1577" s="14">
        <v>0</v>
      </c>
      <c r="AM1577" s="14">
        <v>0</v>
      </c>
      <c r="AN1577" s="14">
        <v>0</v>
      </c>
      <c r="AO1577" s="14">
        <v>1000</v>
      </c>
      <c r="AP1577" s="14">
        <v>0</v>
      </c>
      <c r="AQ1577" s="14">
        <v>0</v>
      </c>
      <c r="AR1577" s="6">
        <v>90104002</v>
      </c>
      <c r="AS1577" s="14" t="s">
        <v>156</v>
      </c>
      <c r="AT1577" s="15" t="s">
        <v>157</v>
      </c>
      <c r="AU1577" s="14" t="s">
        <v>245</v>
      </c>
      <c r="AV1577" s="14">
        <v>0</v>
      </c>
      <c r="AW1577" s="14">
        <v>0</v>
      </c>
      <c r="AX1577" s="15" t="s">
        <v>158</v>
      </c>
      <c r="AY1577" s="15" t="s">
        <v>156</v>
      </c>
      <c r="AZ1577" s="13">
        <v>0</v>
      </c>
      <c r="BA1577" s="13">
        <v>0</v>
      </c>
      <c r="BB1577" s="68" t="s">
        <v>434</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79000006</v>
      </c>
      <c r="D1578" s="12" t="s">
        <v>345</v>
      </c>
      <c r="E1578" s="14">
        <v>1</v>
      </c>
      <c r="F1578" s="11">
        <v>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6</v>
      </c>
      <c r="AE1578" s="11">
        <v>1</v>
      </c>
      <c r="AF1578" s="11">
        <v>3</v>
      </c>
      <c r="AG1578" s="6">
        <v>0</v>
      </c>
      <c r="AH1578" s="6">
        <v>0</v>
      </c>
      <c r="AI1578" s="6">
        <v>0</v>
      </c>
      <c r="AJ1578" s="6">
        <v>1.5</v>
      </c>
      <c r="AK1578" s="11">
        <v>0</v>
      </c>
      <c r="AL1578" s="11">
        <v>0</v>
      </c>
      <c r="AM1578" s="11">
        <v>0</v>
      </c>
      <c r="AN1578" s="11">
        <v>1</v>
      </c>
      <c r="AO1578" s="11">
        <v>5000</v>
      </c>
      <c r="AP1578" s="11">
        <v>0.5</v>
      </c>
      <c r="AQ1578" s="11">
        <v>0</v>
      </c>
      <c r="AR1578" s="6">
        <v>0</v>
      </c>
      <c r="AS1578" s="11" t="s">
        <v>156</v>
      </c>
      <c r="AT1578" s="15" t="s">
        <v>157</v>
      </c>
      <c r="AU1578" s="11" t="s">
        <v>347</v>
      </c>
      <c r="AV1578" s="14">
        <v>10000007</v>
      </c>
      <c r="AW1578" s="14">
        <v>70105001</v>
      </c>
      <c r="AX1578" s="12" t="s">
        <v>158</v>
      </c>
      <c r="AY1578" s="11" t="s">
        <v>1907</v>
      </c>
      <c r="AZ1578" s="13">
        <v>0</v>
      </c>
      <c r="BA1578" s="13">
        <v>0</v>
      </c>
      <c r="BB1578" s="34" t="s">
        <v>1908</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14">
        <v>79000007</v>
      </c>
      <c r="D1579" s="15" t="s">
        <v>350</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156</v>
      </c>
      <c r="AT1579" s="15" t="s">
        <v>157</v>
      </c>
      <c r="AU1579" s="14" t="s">
        <v>245</v>
      </c>
      <c r="AV1579" s="14">
        <v>0</v>
      </c>
      <c r="AW1579" s="14">
        <v>40000003</v>
      </c>
      <c r="AX1579" s="15" t="s">
        <v>158</v>
      </c>
      <c r="AY1579" s="15" t="s">
        <v>156</v>
      </c>
      <c r="AZ1579" s="13">
        <v>0</v>
      </c>
      <c r="BA1579" s="13">
        <v>0</v>
      </c>
      <c r="BB1579" s="68" t="s">
        <v>550</v>
      </c>
      <c r="BC1579" s="14">
        <v>0</v>
      </c>
      <c r="BD1579" s="11">
        <v>0</v>
      </c>
      <c r="BE1579" s="14">
        <v>0</v>
      </c>
      <c r="BF1579" s="14">
        <v>0</v>
      </c>
      <c r="BG1579" s="14">
        <v>0</v>
      </c>
      <c r="BH1579" s="14">
        <v>0</v>
      </c>
      <c r="BI1579" s="9">
        <v>0</v>
      </c>
      <c r="BJ1579" s="6">
        <v>0</v>
      </c>
      <c r="BK1579" s="6">
        <v>0</v>
      </c>
      <c r="BL1579" s="6">
        <v>0</v>
      </c>
      <c r="BM1579" s="6">
        <v>0</v>
      </c>
      <c r="BN1579" s="6">
        <v>0</v>
      </c>
      <c r="BO1579" s="6">
        <v>0</v>
      </c>
    </row>
    <row r="1580" spans="3:67" ht="19.5" customHeight="1">
      <c r="C1580" s="14">
        <v>79000008</v>
      </c>
      <c r="D1580" s="12" t="s">
        <v>695</v>
      </c>
      <c r="E1580" s="14">
        <v>1</v>
      </c>
      <c r="F1580" s="11">
        <v>60010100</v>
      </c>
      <c r="G1580" s="14">
        <v>0</v>
      </c>
      <c r="H1580" s="13">
        <v>0</v>
      </c>
      <c r="I1580" s="14">
        <v>1</v>
      </c>
      <c r="J1580" s="14">
        <v>0</v>
      </c>
      <c r="K1580" s="14">
        <v>0</v>
      </c>
      <c r="L1580" s="11">
        <v>0</v>
      </c>
      <c r="M1580" s="11">
        <v>0</v>
      </c>
      <c r="N1580" s="11">
        <v>2</v>
      </c>
      <c r="O1580" s="11">
        <v>1</v>
      </c>
      <c r="P1580" s="11">
        <v>0.3</v>
      </c>
      <c r="Q1580" s="11">
        <v>0</v>
      </c>
      <c r="R1580" s="6">
        <v>0</v>
      </c>
      <c r="S1580" s="11">
        <v>0</v>
      </c>
      <c r="T1580" s="11">
        <v>1</v>
      </c>
      <c r="U1580" s="11">
        <v>2</v>
      </c>
      <c r="V1580" s="11">
        <v>0</v>
      </c>
      <c r="W1580" s="11">
        <v>1</v>
      </c>
      <c r="X1580" s="11">
        <v>0</v>
      </c>
      <c r="Y1580" s="11">
        <v>1</v>
      </c>
      <c r="Z1580" s="11">
        <v>0</v>
      </c>
      <c r="AA1580" s="11">
        <v>0</v>
      </c>
      <c r="AB1580" s="11">
        <v>0</v>
      </c>
      <c r="AC1580" s="11">
        <v>0</v>
      </c>
      <c r="AD1580" s="11">
        <v>30</v>
      </c>
      <c r="AE1580" s="11">
        <v>1</v>
      </c>
      <c r="AF1580" s="11" t="s">
        <v>548</v>
      </c>
      <c r="AG1580" s="6">
        <v>0</v>
      </c>
      <c r="AH1580" s="6">
        <v>0</v>
      </c>
      <c r="AI1580" s="6">
        <v>0</v>
      </c>
      <c r="AJ1580" s="6">
        <v>0</v>
      </c>
      <c r="AK1580" s="11">
        <v>0</v>
      </c>
      <c r="AL1580" s="11">
        <v>0</v>
      </c>
      <c r="AM1580" s="11">
        <v>0</v>
      </c>
      <c r="AN1580" s="11">
        <v>0.5</v>
      </c>
      <c r="AO1580" s="11">
        <v>999999</v>
      </c>
      <c r="AP1580" s="11">
        <v>0.5</v>
      </c>
      <c r="AQ1580" s="11">
        <v>0</v>
      </c>
      <c r="AR1580" s="6">
        <v>0</v>
      </c>
      <c r="AS1580" s="223" t="s">
        <v>643</v>
      </c>
      <c r="AT1580" s="15" t="s">
        <v>212</v>
      </c>
      <c r="AU1580" s="11" t="s">
        <v>347</v>
      </c>
      <c r="AV1580" s="14">
        <v>10000007</v>
      </c>
      <c r="AW1580" s="14">
        <v>70202004</v>
      </c>
      <c r="AX1580" s="15" t="s">
        <v>228</v>
      </c>
      <c r="AY1580" s="15" t="s">
        <v>258</v>
      </c>
      <c r="AZ1580" s="13">
        <v>0</v>
      </c>
      <c r="BA1580" s="13">
        <v>0</v>
      </c>
      <c r="BB1580" s="34" t="s">
        <v>2012</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20.100000000000001" customHeight="1">
      <c r="C1581" s="14">
        <v>79000009</v>
      </c>
      <c r="D1581" s="12" t="s">
        <v>353</v>
      </c>
      <c r="E1581" s="14">
        <v>1</v>
      </c>
      <c r="F1581" s="11">
        <v>60010300</v>
      </c>
      <c r="G1581" s="14">
        <v>0</v>
      </c>
      <c r="H1581" s="13">
        <v>0</v>
      </c>
      <c r="I1581" s="14">
        <v>1</v>
      </c>
      <c r="J1581" s="14">
        <v>0</v>
      </c>
      <c r="K1581" s="14">
        <v>0</v>
      </c>
      <c r="L1581" s="11">
        <v>0</v>
      </c>
      <c r="M1581" s="11">
        <v>0</v>
      </c>
      <c r="N1581" s="11">
        <v>2</v>
      </c>
      <c r="O1581" s="11">
        <v>1</v>
      </c>
      <c r="P1581" s="11">
        <v>0.5</v>
      </c>
      <c r="Q1581" s="11">
        <v>0</v>
      </c>
      <c r="R1581" s="6">
        <v>0</v>
      </c>
      <c r="S1581" s="11">
        <v>0</v>
      </c>
      <c r="T1581" s="11">
        <v>1</v>
      </c>
      <c r="U1581" s="11">
        <v>2</v>
      </c>
      <c r="V1581" s="11">
        <v>0</v>
      </c>
      <c r="W1581" s="11">
        <v>2</v>
      </c>
      <c r="X1581" s="11">
        <v>0</v>
      </c>
      <c r="Y1581" s="11">
        <v>0</v>
      </c>
      <c r="Z1581" s="11">
        <v>0</v>
      </c>
      <c r="AA1581" s="11">
        <v>0</v>
      </c>
      <c r="AB1581" s="11">
        <v>0</v>
      </c>
      <c r="AC1581" s="11">
        <v>0</v>
      </c>
      <c r="AD1581" s="11">
        <v>12</v>
      </c>
      <c r="AE1581" s="11">
        <v>2</v>
      </c>
      <c r="AF1581" s="11" t="s">
        <v>165</v>
      </c>
      <c r="AG1581" s="6">
        <v>0</v>
      </c>
      <c r="AH1581" s="6">
        <v>2</v>
      </c>
      <c r="AI1581" s="6">
        <v>0</v>
      </c>
      <c r="AJ1581" s="6">
        <v>1.5</v>
      </c>
      <c r="AK1581" s="11">
        <v>0</v>
      </c>
      <c r="AL1581" s="11">
        <v>0</v>
      </c>
      <c r="AM1581" s="11">
        <v>0</v>
      </c>
      <c r="AN1581" s="11">
        <v>2.5</v>
      </c>
      <c r="AO1581" s="11">
        <v>4000</v>
      </c>
      <c r="AP1581" s="11">
        <v>2</v>
      </c>
      <c r="AQ1581" s="11">
        <v>0</v>
      </c>
      <c r="AR1581" s="6">
        <v>0</v>
      </c>
      <c r="AS1581" s="11" t="s">
        <v>156</v>
      </c>
      <c r="AT1581" s="15" t="s">
        <v>212</v>
      </c>
      <c r="AU1581" s="11" t="s">
        <v>354</v>
      </c>
      <c r="AV1581" s="14">
        <v>10001007</v>
      </c>
      <c r="AW1581" s="14">
        <v>70103001</v>
      </c>
      <c r="AX1581" s="12" t="s">
        <v>158</v>
      </c>
      <c r="AY1581" s="11">
        <v>0</v>
      </c>
      <c r="AZ1581" s="13">
        <v>0</v>
      </c>
      <c r="BA1581" s="13">
        <v>0</v>
      </c>
      <c r="BB1581" s="34" t="s">
        <v>355</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19.5" customHeight="1">
      <c r="C1582" s="14">
        <v>79000010</v>
      </c>
      <c r="D1582" s="12" t="s">
        <v>1990</v>
      </c>
      <c r="E1582" s="14">
        <v>1</v>
      </c>
      <c r="F1582" s="11">
        <v>60010100</v>
      </c>
      <c r="G1582" s="14">
        <v>0</v>
      </c>
      <c r="H1582" s="13">
        <v>0</v>
      </c>
      <c r="I1582" s="14">
        <v>1</v>
      </c>
      <c r="J1582" s="14">
        <v>0</v>
      </c>
      <c r="K1582" s="14">
        <v>0</v>
      </c>
      <c r="L1582" s="11">
        <v>0</v>
      </c>
      <c r="M1582" s="11">
        <v>0</v>
      </c>
      <c r="N1582" s="11">
        <v>2</v>
      </c>
      <c r="O1582" s="11">
        <v>1</v>
      </c>
      <c r="P1582" s="11">
        <v>0.3</v>
      </c>
      <c r="Q1582" s="11">
        <v>0</v>
      </c>
      <c r="R1582" s="6">
        <v>0</v>
      </c>
      <c r="S1582" s="11">
        <v>0</v>
      </c>
      <c r="T1582" s="11">
        <v>1</v>
      </c>
      <c r="U1582" s="11">
        <v>2</v>
      </c>
      <c r="V1582" s="11">
        <v>0</v>
      </c>
      <c r="W1582" s="11">
        <v>2</v>
      </c>
      <c r="X1582" s="11">
        <v>0</v>
      </c>
      <c r="Y1582" s="11">
        <v>1</v>
      </c>
      <c r="Z1582" s="11">
        <v>0</v>
      </c>
      <c r="AA1582" s="11">
        <v>0</v>
      </c>
      <c r="AB1582" s="11">
        <v>0</v>
      </c>
      <c r="AC1582" s="11">
        <v>0</v>
      </c>
      <c r="AD1582" s="11">
        <v>20</v>
      </c>
      <c r="AE1582" s="11">
        <v>1</v>
      </c>
      <c r="AF1582" s="11" t="s">
        <v>548</v>
      </c>
      <c r="AG1582" s="6">
        <v>1</v>
      </c>
      <c r="AH1582" s="6">
        <v>0</v>
      </c>
      <c r="AI1582" s="6">
        <v>0</v>
      </c>
      <c r="AJ1582" s="6">
        <v>0</v>
      </c>
      <c r="AK1582" s="11">
        <v>0</v>
      </c>
      <c r="AL1582" s="11">
        <v>0</v>
      </c>
      <c r="AM1582" s="11">
        <v>0</v>
      </c>
      <c r="AN1582" s="11">
        <v>0.5</v>
      </c>
      <c r="AO1582" s="11">
        <v>999999</v>
      </c>
      <c r="AP1582" s="11">
        <v>2</v>
      </c>
      <c r="AQ1582" s="11">
        <v>0</v>
      </c>
      <c r="AR1582" s="6">
        <v>0</v>
      </c>
      <c r="AS1582" s="11" t="s">
        <v>543</v>
      </c>
      <c r="AT1582" s="15" t="s">
        <v>212</v>
      </c>
      <c r="AU1582" s="11" t="s">
        <v>347</v>
      </c>
      <c r="AV1582" s="14">
        <v>10000007</v>
      </c>
      <c r="AW1582" s="14">
        <v>70405007</v>
      </c>
      <c r="AX1582" s="15" t="s">
        <v>228</v>
      </c>
      <c r="AY1582" s="15" t="s">
        <v>258</v>
      </c>
      <c r="AZ1582" s="13">
        <v>0</v>
      </c>
      <c r="BA1582" s="13">
        <v>0</v>
      </c>
      <c r="BB1582" s="34" t="s">
        <v>1991</v>
      </c>
      <c r="BC1582" s="11">
        <v>0</v>
      </c>
      <c r="BD1582" s="11">
        <v>0</v>
      </c>
      <c r="BE1582" s="11">
        <v>0</v>
      </c>
      <c r="BF1582" s="11">
        <v>0</v>
      </c>
      <c r="BG1582" s="11">
        <v>0</v>
      </c>
      <c r="BH1582" s="11">
        <v>0</v>
      </c>
      <c r="BI1582" s="9">
        <v>0</v>
      </c>
      <c r="BJ1582" s="6">
        <v>0</v>
      </c>
      <c r="BK1582" s="6">
        <v>0</v>
      </c>
      <c r="BL1582" s="6">
        <v>0</v>
      </c>
      <c r="BM1582" s="6">
        <v>0</v>
      </c>
      <c r="BN1582" s="6">
        <v>0</v>
      </c>
      <c r="BO1582" s="6">
        <v>0</v>
      </c>
    </row>
    <row r="1583" spans="3:67" ht="20.100000000000001" customHeight="1">
      <c r="C1583" s="14">
        <v>79000011</v>
      </c>
      <c r="D1583" s="15" t="s">
        <v>2019</v>
      </c>
      <c r="E1583" s="14">
        <v>1</v>
      </c>
      <c r="F1583" s="14">
        <v>60010500</v>
      </c>
      <c r="G1583" s="14">
        <v>0</v>
      </c>
      <c r="H1583" s="13">
        <v>0</v>
      </c>
      <c r="I1583" s="14">
        <v>1</v>
      </c>
      <c r="J1583" s="14">
        <v>0</v>
      </c>
      <c r="K1583" s="14">
        <v>0</v>
      </c>
      <c r="L1583" s="14">
        <v>0</v>
      </c>
      <c r="M1583" s="14">
        <v>0</v>
      </c>
      <c r="N1583" s="11">
        <v>2</v>
      </c>
      <c r="O1583" s="14">
        <v>2</v>
      </c>
      <c r="P1583" s="14">
        <v>0.95</v>
      </c>
      <c r="Q1583" s="14">
        <v>0</v>
      </c>
      <c r="R1583" s="6">
        <v>0</v>
      </c>
      <c r="S1583" s="13">
        <v>0</v>
      </c>
      <c r="T1583" s="11">
        <v>1</v>
      </c>
      <c r="U1583" s="14">
        <v>2</v>
      </c>
      <c r="V1583" s="14">
        <v>0</v>
      </c>
      <c r="W1583" s="14">
        <v>0</v>
      </c>
      <c r="X1583" s="14">
        <v>0</v>
      </c>
      <c r="Y1583" s="14">
        <v>0</v>
      </c>
      <c r="Z1583" s="14">
        <v>0</v>
      </c>
      <c r="AA1583" s="14">
        <v>0</v>
      </c>
      <c r="AB1583" s="11">
        <v>0</v>
      </c>
      <c r="AC1583" s="14">
        <v>0</v>
      </c>
      <c r="AD1583" s="14">
        <v>20</v>
      </c>
      <c r="AE1583" s="14">
        <v>0</v>
      </c>
      <c r="AF1583" s="14">
        <v>0</v>
      </c>
      <c r="AG1583" s="6">
        <v>7</v>
      </c>
      <c r="AH1583" s="6">
        <v>0</v>
      </c>
      <c r="AI1583" s="6">
        <v>0</v>
      </c>
      <c r="AJ1583" s="6">
        <v>0</v>
      </c>
      <c r="AK1583" s="14">
        <v>0</v>
      </c>
      <c r="AL1583" s="14">
        <v>0</v>
      </c>
      <c r="AM1583" s="14">
        <v>0</v>
      </c>
      <c r="AN1583" s="14">
        <v>0</v>
      </c>
      <c r="AO1583" s="14">
        <v>1000</v>
      </c>
      <c r="AP1583" s="14">
        <v>0.5</v>
      </c>
      <c r="AQ1583" s="14">
        <v>0</v>
      </c>
      <c r="AR1583" s="6">
        <v>0</v>
      </c>
      <c r="AS1583" s="14">
        <v>83000001</v>
      </c>
      <c r="AT1583" s="15" t="s">
        <v>477</v>
      </c>
      <c r="AU1583" s="14">
        <v>0</v>
      </c>
      <c r="AV1583" s="14">
        <v>10007001</v>
      </c>
      <c r="AW1583" s="14">
        <v>0</v>
      </c>
      <c r="AX1583" s="15" t="s">
        <v>158</v>
      </c>
      <c r="AY1583" s="15" t="s">
        <v>156</v>
      </c>
      <c r="AZ1583" s="13">
        <v>0</v>
      </c>
      <c r="BA1583" s="13">
        <v>0</v>
      </c>
      <c r="BB1583" s="68" t="s">
        <v>2020</v>
      </c>
      <c r="BC1583" s="14">
        <v>0</v>
      </c>
      <c r="BD1583" s="11">
        <v>0</v>
      </c>
      <c r="BE1583" s="14">
        <v>0</v>
      </c>
      <c r="BF1583" s="14">
        <v>0</v>
      </c>
      <c r="BG1583" s="14">
        <v>0</v>
      </c>
      <c r="BH1583" s="14">
        <v>0</v>
      </c>
      <c r="BI1583" s="9">
        <v>0</v>
      </c>
      <c r="BJ1583" s="6">
        <v>0</v>
      </c>
      <c r="BK1583" s="6">
        <v>0</v>
      </c>
      <c r="BL1583" s="6">
        <v>0</v>
      </c>
      <c r="BM1583" s="6">
        <v>0</v>
      </c>
      <c r="BN1583" s="6">
        <v>0</v>
      </c>
      <c r="BO1583" s="6">
        <v>0</v>
      </c>
    </row>
    <row r="1584" spans="3:67" ht="20.100000000000001" customHeight="1">
      <c r="C1584" s="14">
        <v>79000012</v>
      </c>
      <c r="D1584" s="12" t="s">
        <v>488</v>
      </c>
      <c r="E1584" s="11">
        <v>2</v>
      </c>
      <c r="F1584" s="11">
        <v>61012301</v>
      </c>
      <c r="G1584" s="11">
        <v>0</v>
      </c>
      <c r="H1584" s="13">
        <v>0</v>
      </c>
      <c r="I1584" s="14">
        <v>1</v>
      </c>
      <c r="J1584" s="14">
        <v>0</v>
      </c>
      <c r="K1584" s="14">
        <v>0</v>
      </c>
      <c r="L1584" s="11">
        <v>0</v>
      </c>
      <c r="M1584" s="11">
        <v>0</v>
      </c>
      <c r="N1584" s="11">
        <v>2</v>
      </c>
      <c r="O1584" s="11">
        <v>1</v>
      </c>
      <c r="P1584" s="11">
        <v>0.5</v>
      </c>
      <c r="Q1584" s="11">
        <v>0</v>
      </c>
      <c r="R1584" s="6">
        <v>0</v>
      </c>
      <c r="S1584" s="11">
        <v>0</v>
      </c>
      <c r="T1584" s="11">
        <v>1</v>
      </c>
      <c r="U1584" s="11">
        <v>2</v>
      </c>
      <c r="V1584" s="11">
        <v>0</v>
      </c>
      <c r="W1584" s="11">
        <v>1.4</v>
      </c>
      <c r="X1584" s="11">
        <v>150</v>
      </c>
      <c r="Y1584" s="11">
        <v>1</v>
      </c>
      <c r="Z1584" s="11">
        <v>0</v>
      </c>
      <c r="AA1584" s="11">
        <v>0</v>
      </c>
      <c r="AB1584" s="11">
        <v>0</v>
      </c>
      <c r="AC1584" s="11">
        <v>0</v>
      </c>
      <c r="AD1584" s="11">
        <v>12</v>
      </c>
      <c r="AE1584" s="11">
        <v>2</v>
      </c>
      <c r="AF1584" s="11" t="s">
        <v>165</v>
      </c>
      <c r="AG1584" s="6">
        <v>0</v>
      </c>
      <c r="AH1584" s="6">
        <v>2</v>
      </c>
      <c r="AI1584" s="6">
        <v>0</v>
      </c>
      <c r="AJ1584" s="6">
        <v>1.5</v>
      </c>
      <c r="AK1584" s="11">
        <v>0</v>
      </c>
      <c r="AL1584" s="11">
        <v>0</v>
      </c>
      <c r="AM1584" s="11">
        <v>0</v>
      </c>
      <c r="AN1584" s="11">
        <v>1.5</v>
      </c>
      <c r="AO1584" s="11">
        <v>1200</v>
      </c>
      <c r="AP1584" s="11">
        <v>1</v>
      </c>
      <c r="AQ1584" s="11">
        <v>15</v>
      </c>
      <c r="AR1584" s="6">
        <v>0</v>
      </c>
      <c r="AS1584" s="11" t="s">
        <v>156</v>
      </c>
      <c r="AT1584" s="12" t="s">
        <v>195</v>
      </c>
      <c r="AU1584" s="11" t="s">
        <v>167</v>
      </c>
      <c r="AV1584" s="14">
        <v>10000011</v>
      </c>
      <c r="AW1584" s="14">
        <v>70404001</v>
      </c>
      <c r="AX1584" s="12" t="s">
        <v>168</v>
      </c>
      <c r="AY1584" s="11">
        <v>0</v>
      </c>
      <c r="AZ1584" s="13">
        <v>0</v>
      </c>
      <c r="BA1584" s="13">
        <v>0</v>
      </c>
      <c r="BB1584" s="34" t="s">
        <v>509</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20.100000000000001" customHeight="1">
      <c r="C1585" s="14">
        <v>79001001</v>
      </c>
      <c r="D1585" s="12" t="s">
        <v>726</v>
      </c>
      <c r="E1585" s="14">
        <v>1</v>
      </c>
      <c r="F1585" s="11">
        <v>60010100</v>
      </c>
      <c r="G1585" s="14">
        <v>0</v>
      </c>
      <c r="H1585" s="13">
        <v>0</v>
      </c>
      <c r="I1585" s="14">
        <v>1</v>
      </c>
      <c r="J1585" s="14">
        <v>0</v>
      </c>
      <c r="K1585" s="14">
        <v>0</v>
      </c>
      <c r="L1585" s="11">
        <v>0</v>
      </c>
      <c r="M1585" s="11">
        <v>0</v>
      </c>
      <c r="N1585" s="52">
        <v>2</v>
      </c>
      <c r="O1585" s="11">
        <v>1</v>
      </c>
      <c r="P1585" s="11">
        <v>1</v>
      </c>
      <c r="Q1585" s="11">
        <v>0</v>
      </c>
      <c r="R1585" s="6">
        <v>0</v>
      </c>
      <c r="S1585" s="11">
        <v>0</v>
      </c>
      <c r="T1585" s="11">
        <v>1</v>
      </c>
      <c r="U1585" s="11">
        <v>2</v>
      </c>
      <c r="V1585" s="11">
        <v>0</v>
      </c>
      <c r="W1585" s="11">
        <v>2</v>
      </c>
      <c r="X1585" s="11">
        <v>0</v>
      </c>
      <c r="Y1585" s="11">
        <v>1</v>
      </c>
      <c r="Z1585" s="11">
        <v>0</v>
      </c>
      <c r="AA1585" s="11">
        <v>0</v>
      </c>
      <c r="AB1585" s="11">
        <v>0</v>
      </c>
      <c r="AC1585" s="11">
        <v>0</v>
      </c>
      <c r="AD1585" s="11">
        <v>3</v>
      </c>
      <c r="AE1585" s="11">
        <v>2</v>
      </c>
      <c r="AF1585" s="11" t="s">
        <v>165</v>
      </c>
      <c r="AG1585" s="6">
        <v>0</v>
      </c>
      <c r="AH1585" s="6">
        <v>2</v>
      </c>
      <c r="AI1585" s="6">
        <v>0</v>
      </c>
      <c r="AJ1585" s="6">
        <v>1.5</v>
      </c>
      <c r="AK1585" s="11">
        <v>0</v>
      </c>
      <c r="AL1585" s="11">
        <v>0</v>
      </c>
      <c r="AM1585" s="11">
        <v>0</v>
      </c>
      <c r="AN1585" s="11">
        <v>1.5</v>
      </c>
      <c r="AO1585" s="11">
        <v>10000</v>
      </c>
      <c r="AP1585" s="11">
        <v>1</v>
      </c>
      <c r="AQ1585" s="11">
        <v>5</v>
      </c>
      <c r="AR1585" s="6">
        <v>0</v>
      </c>
      <c r="AS1585" s="11" t="s">
        <v>156</v>
      </c>
      <c r="AT1585" s="15" t="s">
        <v>396</v>
      </c>
      <c r="AU1585" s="11" t="s">
        <v>347</v>
      </c>
      <c r="AV1585" s="14">
        <v>10000007</v>
      </c>
      <c r="AW1585" s="14">
        <v>70302003</v>
      </c>
      <c r="AX1585" s="15" t="s">
        <v>378</v>
      </c>
      <c r="AY1585" s="13">
        <v>0</v>
      </c>
      <c r="AZ1585" s="13">
        <v>0</v>
      </c>
      <c r="BA1585" s="13">
        <v>0</v>
      </c>
      <c r="BB1585" s="34" t="s">
        <v>686</v>
      </c>
      <c r="BC1585" s="11">
        <v>1</v>
      </c>
      <c r="BD1585" s="11">
        <v>0</v>
      </c>
      <c r="BE1585" s="11">
        <v>0</v>
      </c>
      <c r="BF1585" s="11">
        <v>0</v>
      </c>
      <c r="BG1585" s="11">
        <v>0</v>
      </c>
      <c r="BH1585" s="11">
        <v>0</v>
      </c>
      <c r="BI1585" s="9">
        <v>0</v>
      </c>
      <c r="BJ1585" s="6">
        <v>0</v>
      </c>
      <c r="BK1585" s="6">
        <v>0</v>
      </c>
      <c r="BL1585" s="6">
        <v>0</v>
      </c>
      <c r="BM1585" s="6">
        <v>0</v>
      </c>
      <c r="BN1585" s="6">
        <v>0</v>
      </c>
      <c r="BO1585" s="6">
        <v>0</v>
      </c>
    </row>
    <row r="1586" spans="3:67" ht="19.5" customHeight="1">
      <c r="C1586" s="14">
        <v>79002001</v>
      </c>
      <c r="D1586" s="12" t="s">
        <v>676</v>
      </c>
      <c r="E1586" s="14">
        <v>1</v>
      </c>
      <c r="F1586" s="11">
        <v>60010100</v>
      </c>
      <c r="G1586" s="14">
        <v>0</v>
      </c>
      <c r="H1586" s="13">
        <v>0</v>
      </c>
      <c r="I1586" s="14">
        <v>1</v>
      </c>
      <c r="J1586" s="14">
        <v>0</v>
      </c>
      <c r="K1586" s="14">
        <v>0</v>
      </c>
      <c r="L1586" s="11">
        <v>0</v>
      </c>
      <c r="M1586" s="11">
        <v>0</v>
      </c>
      <c r="N1586" s="52">
        <v>2</v>
      </c>
      <c r="O1586" s="11">
        <v>2</v>
      </c>
      <c r="P1586" s="11">
        <v>0.9</v>
      </c>
      <c r="Q1586" s="11">
        <v>0</v>
      </c>
      <c r="R1586" s="6">
        <v>101</v>
      </c>
      <c r="S1586" s="11">
        <v>0</v>
      </c>
      <c r="T1586" s="11">
        <v>1</v>
      </c>
      <c r="U1586" s="11">
        <v>2</v>
      </c>
      <c r="V1586" s="11">
        <v>0</v>
      </c>
      <c r="W1586" s="11">
        <v>3</v>
      </c>
      <c r="X1586" s="11">
        <v>0</v>
      </c>
      <c r="Y1586" s="11">
        <v>1</v>
      </c>
      <c r="Z1586" s="11">
        <v>0</v>
      </c>
      <c r="AA1586" s="11">
        <v>0</v>
      </c>
      <c r="AB1586" s="11">
        <v>0</v>
      </c>
      <c r="AC1586" s="11">
        <v>0</v>
      </c>
      <c r="AD1586" s="11">
        <v>10</v>
      </c>
      <c r="AE1586" s="11">
        <v>1</v>
      </c>
      <c r="AF1586" s="11" t="s">
        <v>390</v>
      </c>
      <c r="AG1586" s="6">
        <v>1</v>
      </c>
      <c r="AH1586" s="6">
        <v>1</v>
      </c>
      <c r="AI1586" s="6">
        <v>0</v>
      </c>
      <c r="AJ1586" s="6">
        <v>3</v>
      </c>
      <c r="AK1586" s="11">
        <v>0</v>
      </c>
      <c r="AL1586" s="11">
        <v>0</v>
      </c>
      <c r="AM1586" s="11">
        <v>0</v>
      </c>
      <c r="AN1586" s="11">
        <v>3</v>
      </c>
      <c r="AO1586" s="11">
        <v>5000</v>
      </c>
      <c r="AP1586" s="11">
        <v>2.5</v>
      </c>
      <c r="AQ1586" s="11">
        <v>0</v>
      </c>
      <c r="AR1586" s="6">
        <v>0</v>
      </c>
      <c r="AS1586" s="11" t="s">
        <v>424</v>
      </c>
      <c r="AT1586" s="15" t="s">
        <v>195</v>
      </c>
      <c r="AU1586" s="11" t="s">
        <v>347</v>
      </c>
      <c r="AV1586" s="14">
        <v>10000007</v>
      </c>
      <c r="AW1586" s="14">
        <v>70403003</v>
      </c>
      <c r="AX1586" s="12" t="s">
        <v>158</v>
      </c>
      <c r="AY1586" s="11">
        <v>0</v>
      </c>
      <c r="AZ1586" s="13">
        <v>0</v>
      </c>
      <c r="BA1586" s="13">
        <v>0</v>
      </c>
      <c r="BB1586" s="34" t="s">
        <v>1960</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20.100000000000001" customHeight="1">
      <c r="C1587" s="14">
        <v>79003001</v>
      </c>
      <c r="D1587" s="12" t="s">
        <v>428</v>
      </c>
      <c r="E1587" s="11">
        <v>1</v>
      </c>
      <c r="F1587" s="11">
        <v>60010100</v>
      </c>
      <c r="G1587" s="14">
        <v>0</v>
      </c>
      <c r="H1587" s="13">
        <v>0</v>
      </c>
      <c r="I1587" s="14">
        <v>1</v>
      </c>
      <c r="J1587" s="14">
        <v>0</v>
      </c>
      <c r="K1587" s="14">
        <v>0</v>
      </c>
      <c r="L1587" s="11">
        <v>0</v>
      </c>
      <c r="M1587" s="11">
        <v>0</v>
      </c>
      <c r="N1587" s="11">
        <v>2</v>
      </c>
      <c r="O1587" s="11">
        <v>1</v>
      </c>
      <c r="P1587" s="11">
        <v>0.5</v>
      </c>
      <c r="Q1587" s="11">
        <v>0</v>
      </c>
      <c r="R1587" s="6">
        <v>0</v>
      </c>
      <c r="S1587" s="11">
        <v>0</v>
      </c>
      <c r="T1587" s="11">
        <v>1</v>
      </c>
      <c r="U1587" s="11">
        <v>2</v>
      </c>
      <c r="V1587" s="11">
        <v>0</v>
      </c>
      <c r="W1587" s="11">
        <v>3</v>
      </c>
      <c r="X1587" s="11">
        <v>0</v>
      </c>
      <c r="Y1587" s="11">
        <v>0</v>
      </c>
      <c r="Z1587" s="11">
        <v>0</v>
      </c>
      <c r="AA1587" s="11">
        <v>0</v>
      </c>
      <c r="AB1587" s="11">
        <v>0</v>
      </c>
      <c r="AC1587" s="11">
        <v>0</v>
      </c>
      <c r="AD1587" s="11">
        <v>10</v>
      </c>
      <c r="AE1587" s="11">
        <v>1</v>
      </c>
      <c r="AF1587" s="11">
        <v>3</v>
      </c>
      <c r="AG1587" s="6">
        <v>6</v>
      </c>
      <c r="AH1587" s="6">
        <v>1</v>
      </c>
      <c r="AI1587" s="6">
        <v>0</v>
      </c>
      <c r="AJ1587" s="6">
        <v>1.5</v>
      </c>
      <c r="AK1587" s="11">
        <v>0</v>
      </c>
      <c r="AL1587" s="11">
        <v>0</v>
      </c>
      <c r="AM1587" s="11">
        <v>0</v>
      </c>
      <c r="AN1587" s="11">
        <v>3</v>
      </c>
      <c r="AO1587" s="11">
        <v>5000</v>
      </c>
      <c r="AP1587" s="11">
        <v>3</v>
      </c>
      <c r="AQ1587" s="11">
        <v>0</v>
      </c>
      <c r="AR1587" s="6">
        <v>0</v>
      </c>
      <c r="AS1587" s="11" t="s">
        <v>156</v>
      </c>
      <c r="AT1587" s="15" t="s">
        <v>195</v>
      </c>
      <c r="AU1587" s="11" t="s">
        <v>347</v>
      </c>
      <c r="AV1587" s="14">
        <v>10000007</v>
      </c>
      <c r="AW1587" s="14">
        <v>70103003</v>
      </c>
      <c r="AX1587" s="12" t="s">
        <v>158</v>
      </c>
      <c r="AY1587" s="11" t="s">
        <v>2014</v>
      </c>
      <c r="AZ1587" s="13">
        <v>0</v>
      </c>
      <c r="BA1587" s="13">
        <v>0</v>
      </c>
      <c r="BB1587" s="34" t="s">
        <v>430</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19.5" customHeight="1">
      <c r="C1588" s="14">
        <v>79003002</v>
      </c>
      <c r="D1588" s="12" t="s">
        <v>695</v>
      </c>
      <c r="E1588" s="14">
        <v>1</v>
      </c>
      <c r="F1588" s="11">
        <v>60010100</v>
      </c>
      <c r="G1588" s="14">
        <v>0</v>
      </c>
      <c r="H1588" s="13">
        <v>0</v>
      </c>
      <c r="I1588" s="14">
        <v>1</v>
      </c>
      <c r="J1588" s="14">
        <v>0</v>
      </c>
      <c r="K1588" s="14">
        <v>0</v>
      </c>
      <c r="L1588" s="11">
        <v>0</v>
      </c>
      <c r="M1588" s="11">
        <v>0</v>
      </c>
      <c r="N1588" s="52">
        <v>2</v>
      </c>
      <c r="O1588" s="11">
        <v>1</v>
      </c>
      <c r="P1588" s="11">
        <v>0.25</v>
      </c>
      <c r="Q1588" s="11">
        <v>0</v>
      </c>
      <c r="R1588" s="6">
        <v>101</v>
      </c>
      <c r="S1588" s="11">
        <v>0</v>
      </c>
      <c r="T1588" s="11">
        <v>1</v>
      </c>
      <c r="U1588" s="11">
        <v>2</v>
      </c>
      <c r="V1588" s="11">
        <v>0</v>
      </c>
      <c r="W1588" s="11">
        <v>1.5</v>
      </c>
      <c r="X1588" s="11">
        <v>0</v>
      </c>
      <c r="Y1588" s="11">
        <v>1</v>
      </c>
      <c r="Z1588" s="11">
        <v>0</v>
      </c>
      <c r="AA1588" s="11">
        <v>0</v>
      </c>
      <c r="AB1588" s="11">
        <v>0</v>
      </c>
      <c r="AC1588" s="11">
        <v>0</v>
      </c>
      <c r="AD1588" s="11">
        <v>15</v>
      </c>
      <c r="AE1588" s="11">
        <v>1</v>
      </c>
      <c r="AF1588" s="11" t="s">
        <v>548</v>
      </c>
      <c r="AG1588" s="6">
        <v>0</v>
      </c>
      <c r="AH1588" s="6">
        <v>0</v>
      </c>
      <c r="AI1588" s="6">
        <v>0</v>
      </c>
      <c r="AJ1588" s="6">
        <v>0</v>
      </c>
      <c r="AK1588" s="11">
        <v>0</v>
      </c>
      <c r="AL1588" s="11">
        <v>0</v>
      </c>
      <c r="AM1588" s="11">
        <v>0</v>
      </c>
      <c r="AN1588" s="11">
        <v>0.5</v>
      </c>
      <c r="AO1588" s="11">
        <v>100000</v>
      </c>
      <c r="AP1588" s="11">
        <v>0.5</v>
      </c>
      <c r="AQ1588" s="11">
        <v>0</v>
      </c>
      <c r="AR1588" s="6">
        <v>0</v>
      </c>
      <c r="AS1588" s="223" t="s">
        <v>643</v>
      </c>
      <c r="AT1588" s="15" t="s">
        <v>212</v>
      </c>
      <c r="AU1588" s="11" t="s">
        <v>347</v>
      </c>
      <c r="AV1588" s="14">
        <v>10000007</v>
      </c>
      <c r="AW1588" s="14">
        <v>70202004</v>
      </c>
      <c r="AX1588" s="15" t="s">
        <v>228</v>
      </c>
      <c r="AY1588" s="15" t="s">
        <v>258</v>
      </c>
      <c r="AZ1588" s="13">
        <v>0</v>
      </c>
      <c r="BA1588" s="13">
        <v>0</v>
      </c>
      <c r="BB1588" s="34" t="s">
        <v>2012</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80000001</v>
      </c>
      <c r="D1589" s="12" t="s">
        <v>2037</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2038</v>
      </c>
      <c r="AZ1589" s="13">
        <v>0</v>
      </c>
      <c r="BA1589" s="13">
        <v>0</v>
      </c>
      <c r="BB1589" s="34" t="s">
        <v>2039</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80000002</v>
      </c>
      <c r="D1590" s="12" t="s">
        <v>2040</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2038</v>
      </c>
      <c r="AZ1590" s="13">
        <v>0</v>
      </c>
      <c r="BA1590" s="13">
        <v>0</v>
      </c>
      <c r="BB1590" s="34" t="s">
        <v>350</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80000003</v>
      </c>
      <c r="D1591" s="12" t="s">
        <v>2041</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2038</v>
      </c>
      <c r="AZ1591" s="13">
        <v>0</v>
      </c>
      <c r="BA1591" s="13">
        <v>0</v>
      </c>
      <c r="BB1591" s="34" t="s">
        <v>2042</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80000004</v>
      </c>
      <c r="D1592" s="12" t="s">
        <v>2043</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2038</v>
      </c>
      <c r="AZ1592" s="13">
        <v>0</v>
      </c>
      <c r="BA1592" s="13">
        <v>0</v>
      </c>
      <c r="BB1592" s="34" t="s">
        <v>2044</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80000005</v>
      </c>
      <c r="D1593" s="12" t="s">
        <v>2045</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2038</v>
      </c>
      <c r="AZ1593" s="13">
        <v>0</v>
      </c>
      <c r="BA1593" s="13">
        <v>0</v>
      </c>
      <c r="BB1593" s="34" t="s">
        <v>2046</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80000006</v>
      </c>
      <c r="D1594" s="12" t="s">
        <v>2047</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t="s">
        <v>2038</v>
      </c>
      <c r="AZ1594" s="13">
        <v>0</v>
      </c>
      <c r="BA1594" s="13">
        <v>0</v>
      </c>
      <c r="BB1594" s="34" t="s">
        <v>2048</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80000007</v>
      </c>
      <c r="D1595" s="12" t="s">
        <v>2049</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212</v>
      </c>
      <c r="AU1595" s="11">
        <v>0</v>
      </c>
      <c r="AV1595" s="14">
        <v>0</v>
      </c>
      <c r="AW1595" s="14">
        <v>0</v>
      </c>
      <c r="AX1595" s="12" t="s">
        <v>158</v>
      </c>
      <c r="AY1595" s="11" t="s">
        <v>2038</v>
      </c>
      <c r="AZ1595" s="13">
        <v>0</v>
      </c>
      <c r="BA1595" s="13">
        <v>0</v>
      </c>
      <c r="BB1595" s="34" t="s">
        <v>2050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80000008</v>
      </c>
      <c r="D1596" s="12" t="s">
        <v>2051</v>
      </c>
      <c r="E1596" s="11">
        <v>1</v>
      </c>
      <c r="F1596" s="11">
        <v>80000001</v>
      </c>
      <c r="G1596" s="14">
        <v>0</v>
      </c>
      <c r="H1596" s="13">
        <v>0</v>
      </c>
      <c r="I1596" s="14">
        <v>1</v>
      </c>
      <c r="J1596" s="14">
        <v>0</v>
      </c>
      <c r="K1596" s="14">
        <v>0</v>
      </c>
      <c r="L1596" s="11">
        <v>0</v>
      </c>
      <c r="M1596" s="11">
        <v>0</v>
      </c>
      <c r="N1596" s="11">
        <v>1</v>
      </c>
      <c r="O1596" s="11">
        <v>0</v>
      </c>
      <c r="P1596" s="11">
        <v>0</v>
      </c>
      <c r="Q1596" s="11">
        <v>0</v>
      </c>
      <c r="R1596" s="6">
        <v>0</v>
      </c>
      <c r="S1596" s="11">
        <v>0</v>
      </c>
      <c r="T1596" s="11">
        <v>1</v>
      </c>
      <c r="U1596" s="11">
        <v>2</v>
      </c>
      <c r="V1596" s="11">
        <v>0</v>
      </c>
      <c r="W1596" s="11">
        <v>1.2</v>
      </c>
      <c r="X1596" s="11">
        <v>100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t="s">
        <v>2038</v>
      </c>
      <c r="AZ1596" s="13">
        <v>0</v>
      </c>
      <c r="BA1596" s="13">
        <v>0</v>
      </c>
      <c r="BB1596" s="34" t="s">
        <v>808</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80001001</v>
      </c>
      <c r="D1597" s="12" t="s">
        <v>2052</v>
      </c>
      <c r="E1597" s="11">
        <v>1</v>
      </c>
      <c r="F1597" s="11">
        <v>80001001</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t="s">
        <v>2053</v>
      </c>
      <c r="AZ1597" s="13">
        <v>0</v>
      </c>
      <c r="BA1597" s="13">
        <v>0</v>
      </c>
      <c r="BB1597" s="34" t="s">
        <v>2054</v>
      </c>
      <c r="BC1597" s="11">
        <v>0</v>
      </c>
      <c r="BD1597" s="11">
        <v>0</v>
      </c>
      <c r="BE1597" s="11"/>
      <c r="BF1597" s="11"/>
      <c r="BG1597" s="11"/>
      <c r="BH1597" s="11">
        <v>80002001</v>
      </c>
      <c r="BI1597" s="9">
        <v>0</v>
      </c>
      <c r="BJ1597" s="6">
        <v>0</v>
      </c>
      <c r="BK1597" s="6">
        <v>0</v>
      </c>
      <c r="BL1597" s="6">
        <v>0</v>
      </c>
      <c r="BM1597" s="6">
        <v>0</v>
      </c>
      <c r="BN1597" s="6">
        <v>0</v>
      </c>
      <c r="BO1597" s="6">
        <v>0</v>
      </c>
    </row>
    <row r="1598" spans="3:67" ht="20.100000000000001" customHeight="1">
      <c r="C1598" s="14">
        <v>80001002</v>
      </c>
      <c r="D1598" s="12" t="s">
        <v>2055</v>
      </c>
      <c r="E1598" s="11">
        <v>1</v>
      </c>
      <c r="F1598" s="11">
        <v>80001002</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2056</v>
      </c>
      <c r="AZ1598" s="13">
        <v>0</v>
      </c>
      <c r="BA1598" s="13">
        <v>0</v>
      </c>
      <c r="BB1598" s="34" t="s">
        <v>2057</v>
      </c>
      <c r="BC1598" s="11"/>
      <c r="BD1598" s="11">
        <v>0</v>
      </c>
      <c r="BE1598" s="11"/>
      <c r="BF1598" s="11"/>
      <c r="BG1598" s="11"/>
      <c r="BH1598" s="11">
        <v>80002002</v>
      </c>
      <c r="BI1598" s="11">
        <v>0</v>
      </c>
      <c r="BJ1598" s="6">
        <v>0</v>
      </c>
      <c r="BK1598" s="6">
        <v>0</v>
      </c>
      <c r="BL1598" s="6">
        <v>0</v>
      </c>
      <c r="BM1598" s="6">
        <v>0</v>
      </c>
      <c r="BN1598" s="6">
        <v>0</v>
      </c>
      <c r="BO1598" s="6">
        <v>0</v>
      </c>
    </row>
    <row r="1599" spans="3:67" ht="20.100000000000001" customHeight="1">
      <c r="C1599" s="14">
        <v>80001003</v>
      </c>
      <c r="D1599" s="12" t="s">
        <v>2058</v>
      </c>
      <c r="E1599" s="11">
        <v>1</v>
      </c>
      <c r="F1599" s="11">
        <v>80001003</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2059</v>
      </c>
      <c r="AZ1599" s="13">
        <v>0</v>
      </c>
      <c r="BA1599" s="13">
        <v>0</v>
      </c>
      <c r="BB1599" s="34" t="s">
        <v>2060</v>
      </c>
      <c r="BC1599" s="11"/>
      <c r="BD1599" s="11">
        <v>0</v>
      </c>
      <c r="BE1599" s="11"/>
      <c r="BF1599" s="11"/>
      <c r="BG1599" s="11"/>
      <c r="BH1599" s="11">
        <v>80002003</v>
      </c>
      <c r="BI1599" s="11">
        <v>0</v>
      </c>
      <c r="BJ1599" s="6">
        <v>0</v>
      </c>
      <c r="BK1599" s="6">
        <v>0</v>
      </c>
      <c r="BL1599" s="6">
        <v>0</v>
      </c>
      <c r="BM1599" s="6">
        <v>0</v>
      </c>
      <c r="BN1599" s="6">
        <v>0</v>
      </c>
      <c r="BO1599" s="6">
        <v>0</v>
      </c>
    </row>
    <row r="1600" spans="3:67" ht="20.100000000000001" customHeight="1">
      <c r="C1600" s="14">
        <v>80001004</v>
      </c>
      <c r="D1600" s="12" t="s">
        <v>2061</v>
      </c>
      <c r="E1600" s="11">
        <v>1</v>
      </c>
      <c r="F1600" s="11">
        <v>80001004</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2377</v>
      </c>
      <c r="AZ1600" s="13">
        <v>0</v>
      </c>
      <c r="BA1600" s="13">
        <v>0</v>
      </c>
      <c r="BB1600" s="34" t="s">
        <v>2378</v>
      </c>
      <c r="BC1600" s="11"/>
      <c r="BD1600" s="11">
        <v>0</v>
      </c>
      <c r="BE1600" s="11"/>
      <c r="BF1600" s="11"/>
      <c r="BG1600" s="11"/>
      <c r="BH1600" s="11">
        <v>80002004</v>
      </c>
      <c r="BI1600" s="11">
        <v>0</v>
      </c>
      <c r="BJ1600" s="6">
        <v>0</v>
      </c>
      <c r="BK1600" s="6">
        <v>0</v>
      </c>
      <c r="BL1600" s="6">
        <v>0</v>
      </c>
      <c r="BM1600" s="6">
        <v>0</v>
      </c>
      <c r="BN1600" s="6">
        <v>0</v>
      </c>
      <c r="BO1600" s="6">
        <v>0</v>
      </c>
    </row>
    <row r="1601" spans="3:67" ht="20.100000000000001" customHeight="1">
      <c r="C1601" s="14">
        <v>80001005</v>
      </c>
      <c r="D1601" s="12" t="s">
        <v>2062</v>
      </c>
      <c r="E1601" s="11">
        <v>1</v>
      </c>
      <c r="F1601" s="11">
        <v>80001005</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212</v>
      </c>
      <c r="AU1601" s="11">
        <v>0</v>
      </c>
      <c r="AV1601" s="14">
        <v>0</v>
      </c>
      <c r="AW1601" s="14">
        <v>0</v>
      </c>
      <c r="AX1601" s="12" t="s">
        <v>158</v>
      </c>
      <c r="AY1601" s="11" t="s">
        <v>1127</v>
      </c>
      <c r="AZ1601" s="13">
        <v>0</v>
      </c>
      <c r="BA1601" s="13">
        <v>0</v>
      </c>
      <c r="BB1601" s="34" t="s">
        <v>1128</v>
      </c>
      <c r="BC1601" s="11"/>
      <c r="BD1601" s="11">
        <v>0</v>
      </c>
      <c r="BE1601" s="11"/>
      <c r="BF1601" s="11"/>
      <c r="BG1601" s="11"/>
      <c r="BH1601" s="11">
        <v>80002005</v>
      </c>
      <c r="BI1601" s="11">
        <v>0</v>
      </c>
      <c r="BJ1601" s="6">
        <v>0</v>
      </c>
      <c r="BK1601" s="6">
        <v>0</v>
      </c>
      <c r="BL1601" s="6">
        <v>0</v>
      </c>
      <c r="BM1601" s="6">
        <v>0</v>
      </c>
      <c r="BN1601" s="6">
        <v>0</v>
      </c>
      <c r="BO1601" s="6">
        <v>0</v>
      </c>
    </row>
    <row r="1602" spans="3:67" ht="20.100000000000001" customHeight="1">
      <c r="C1602" s="125">
        <v>80001006</v>
      </c>
      <c r="D1602" s="163" t="s">
        <v>928</v>
      </c>
      <c r="E1602" s="125">
        <v>1</v>
      </c>
      <c r="F1602" s="125">
        <v>80001006</v>
      </c>
      <c r="G1602" s="125">
        <v>0</v>
      </c>
      <c r="H1602" s="125">
        <v>0</v>
      </c>
      <c r="I1602" s="14">
        <v>1</v>
      </c>
      <c r="J1602" s="14">
        <v>0</v>
      </c>
      <c r="K1602" s="125">
        <v>0</v>
      </c>
      <c r="L1602" s="125">
        <v>0</v>
      </c>
      <c r="M1602" s="125">
        <v>0</v>
      </c>
      <c r="N1602" s="125">
        <v>5</v>
      </c>
      <c r="O1602" s="125">
        <v>0</v>
      </c>
      <c r="P1602" s="125">
        <v>0</v>
      </c>
      <c r="Q1602" s="125">
        <v>0</v>
      </c>
      <c r="R1602" s="6">
        <v>0</v>
      </c>
      <c r="S1602" s="125">
        <v>0</v>
      </c>
      <c r="T1602" s="125">
        <v>1</v>
      </c>
      <c r="U1602" s="125">
        <v>2</v>
      </c>
      <c r="V1602" s="125">
        <v>0</v>
      </c>
      <c r="W1602" s="11">
        <v>1</v>
      </c>
      <c r="X1602" s="11">
        <v>0</v>
      </c>
      <c r="Y1602" s="125">
        <v>0</v>
      </c>
      <c r="Z1602" s="125">
        <v>0</v>
      </c>
      <c r="AA1602" s="125">
        <v>0</v>
      </c>
      <c r="AB1602" s="125">
        <v>0</v>
      </c>
      <c r="AC1602" s="125">
        <v>0</v>
      </c>
      <c r="AD1602" s="125">
        <v>9</v>
      </c>
      <c r="AE1602" s="125">
        <v>2</v>
      </c>
      <c r="AF1602" s="125" t="s">
        <v>165</v>
      </c>
      <c r="AG1602" s="125">
        <v>2</v>
      </c>
      <c r="AH1602" s="125">
        <v>2</v>
      </c>
      <c r="AI1602" s="6">
        <v>0</v>
      </c>
      <c r="AJ1602" s="125">
        <v>1.5</v>
      </c>
      <c r="AK1602" s="125">
        <v>0</v>
      </c>
      <c r="AL1602" s="125">
        <v>0</v>
      </c>
      <c r="AM1602" s="125">
        <v>0</v>
      </c>
      <c r="AN1602" s="125">
        <v>1</v>
      </c>
      <c r="AO1602" s="125">
        <v>3000</v>
      </c>
      <c r="AP1602" s="125">
        <v>0.5</v>
      </c>
      <c r="AQ1602" s="125">
        <v>0</v>
      </c>
      <c r="AR1602" s="125">
        <v>0</v>
      </c>
      <c r="AS1602" s="125" t="s">
        <v>156</v>
      </c>
      <c r="AT1602" s="163" t="s">
        <v>212</v>
      </c>
      <c r="AU1602" s="125">
        <v>0</v>
      </c>
      <c r="AV1602" s="125">
        <v>0</v>
      </c>
      <c r="AW1602" s="125">
        <v>0</v>
      </c>
      <c r="AX1602" s="163" t="s">
        <v>158</v>
      </c>
      <c r="AY1602" s="125" t="s">
        <v>2063</v>
      </c>
      <c r="AZ1602" s="125">
        <v>0</v>
      </c>
      <c r="BA1602" s="125">
        <v>0</v>
      </c>
      <c r="BB1602" s="172" t="s">
        <v>2064</v>
      </c>
      <c r="BC1602" s="125"/>
      <c r="BD1602" s="11">
        <v>0</v>
      </c>
      <c r="BE1602" s="125"/>
      <c r="BF1602" s="125"/>
      <c r="BG1602" s="125"/>
      <c r="BH1602" s="125">
        <v>80002006</v>
      </c>
      <c r="BI1602" s="11">
        <v>0</v>
      </c>
      <c r="BJ1602" s="6">
        <v>0</v>
      </c>
      <c r="BK1602" s="6">
        <v>0</v>
      </c>
      <c r="BL1602" s="6">
        <v>0</v>
      </c>
      <c r="BM1602" s="6">
        <v>0</v>
      </c>
      <c r="BN1602" s="6">
        <v>0</v>
      </c>
      <c r="BO1602" s="6">
        <v>0</v>
      </c>
    </row>
    <row r="1603" spans="3:67" ht="20.100000000000001" customHeight="1">
      <c r="C1603" s="14">
        <v>80001007</v>
      </c>
      <c r="D1603" s="12" t="s">
        <v>1625</v>
      </c>
      <c r="E1603" s="11">
        <v>1</v>
      </c>
      <c r="F1603" s="11">
        <v>80001007</v>
      </c>
      <c r="G1603" s="14">
        <v>0</v>
      </c>
      <c r="H1603" s="13">
        <v>0</v>
      </c>
      <c r="I1603" s="14">
        <v>1</v>
      </c>
      <c r="J1603" s="14">
        <v>0</v>
      </c>
      <c r="K1603" s="14">
        <v>0</v>
      </c>
      <c r="L1603" s="11">
        <v>0</v>
      </c>
      <c r="M1603" s="11">
        <v>0</v>
      </c>
      <c r="N1603" s="11">
        <v>2</v>
      </c>
      <c r="O1603" s="11">
        <v>3</v>
      </c>
      <c r="P1603" s="11">
        <v>0.1</v>
      </c>
      <c r="Q1603" s="11">
        <v>0</v>
      </c>
      <c r="R1603" s="6">
        <v>0</v>
      </c>
      <c r="S1603" s="11">
        <v>0</v>
      </c>
      <c r="T1603" s="11">
        <v>1</v>
      </c>
      <c r="U1603" s="11">
        <v>2</v>
      </c>
      <c r="V1603" s="11">
        <v>0</v>
      </c>
      <c r="W1603" s="11">
        <v>1</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c r="AZ1603" s="13">
        <v>0</v>
      </c>
      <c r="BA1603" s="13">
        <v>0</v>
      </c>
      <c r="BB1603" s="34" t="s">
        <v>2065</v>
      </c>
      <c r="BC1603" s="11"/>
      <c r="BD1603" s="11">
        <v>0</v>
      </c>
      <c r="BE1603" s="11"/>
      <c r="BF1603" s="11"/>
      <c r="BG1603" s="11"/>
      <c r="BH1603" s="11">
        <v>80002007</v>
      </c>
      <c r="BI1603" s="11">
        <v>0</v>
      </c>
      <c r="BJ1603" s="6">
        <v>0</v>
      </c>
      <c r="BK1603" s="6">
        <v>0</v>
      </c>
      <c r="BL1603" s="6">
        <v>0</v>
      </c>
      <c r="BM1603" s="6">
        <v>0</v>
      </c>
      <c r="BN1603" s="6">
        <v>0</v>
      </c>
      <c r="BO1603" s="6">
        <v>0</v>
      </c>
    </row>
    <row r="1604" spans="3:67" ht="20.100000000000001" customHeight="1">
      <c r="C1604" s="14">
        <v>80001008</v>
      </c>
      <c r="D1604" s="12" t="s">
        <v>2066</v>
      </c>
      <c r="E1604" s="11">
        <v>1</v>
      </c>
      <c r="F1604" s="11">
        <v>80001008</v>
      </c>
      <c r="G1604" s="14">
        <v>0</v>
      </c>
      <c r="H1604" s="13">
        <v>0</v>
      </c>
      <c r="I1604" s="14">
        <v>1</v>
      </c>
      <c r="J1604" s="14">
        <v>0</v>
      </c>
      <c r="K1604" s="14">
        <v>0</v>
      </c>
      <c r="L1604" s="11">
        <v>0</v>
      </c>
      <c r="M1604" s="11">
        <v>0</v>
      </c>
      <c r="N1604" s="11">
        <v>2</v>
      </c>
      <c r="O1604" s="11">
        <v>3</v>
      </c>
      <c r="P1604" s="11">
        <v>0.2</v>
      </c>
      <c r="Q1604" s="11">
        <v>0</v>
      </c>
      <c r="R1604" s="6">
        <v>0</v>
      </c>
      <c r="S1604" s="11">
        <v>0</v>
      </c>
      <c r="T1604" s="11">
        <v>1</v>
      </c>
      <c r="U1604" s="11">
        <v>2</v>
      </c>
      <c r="V1604" s="11">
        <v>0</v>
      </c>
      <c r="W1604" s="11">
        <v>0.5</v>
      </c>
      <c r="X1604" s="11">
        <v>0</v>
      </c>
      <c r="Y1604" s="11">
        <v>0</v>
      </c>
      <c r="Z1604" s="11">
        <v>0</v>
      </c>
      <c r="AA1604" s="11">
        <v>0</v>
      </c>
      <c r="AB1604" s="11">
        <v>0</v>
      </c>
      <c r="AC1604" s="11">
        <v>0</v>
      </c>
      <c r="AD1604" s="11">
        <v>9</v>
      </c>
      <c r="AE1604" s="11">
        <v>1</v>
      </c>
      <c r="AF1604" s="11">
        <v>0</v>
      </c>
      <c r="AG1604" s="6">
        <v>1</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c r="AZ1604" s="13">
        <v>0</v>
      </c>
      <c r="BA1604" s="13">
        <v>0</v>
      </c>
      <c r="BB1604" s="34" t="s">
        <v>2067</v>
      </c>
      <c r="BC1604" s="11"/>
      <c r="BD1604" s="11">
        <v>0</v>
      </c>
      <c r="BE1604" s="11"/>
      <c r="BF1604" s="11"/>
      <c r="BG1604" s="11"/>
      <c r="BH1604" s="11">
        <v>80002008</v>
      </c>
      <c r="BI1604" s="11">
        <v>0</v>
      </c>
      <c r="BJ1604" s="6">
        <v>0</v>
      </c>
      <c r="BK1604" s="6">
        <v>0</v>
      </c>
      <c r="BL1604" s="6">
        <v>0</v>
      </c>
      <c r="BM1604" s="6">
        <v>0</v>
      </c>
      <c r="BN1604" s="6">
        <v>0</v>
      </c>
      <c r="BO1604" s="6">
        <v>0</v>
      </c>
    </row>
    <row r="1605" spans="3:67" ht="20.100000000000001" customHeight="1">
      <c r="C1605" s="14">
        <v>80001009</v>
      </c>
      <c r="D1605" s="12" t="s">
        <v>1628</v>
      </c>
      <c r="E1605" s="11">
        <v>1</v>
      </c>
      <c r="F1605" s="11">
        <v>80001009</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2068</v>
      </c>
      <c r="AZ1605" s="13">
        <v>0</v>
      </c>
      <c r="BA1605" s="13">
        <v>0</v>
      </c>
      <c r="BB1605" s="34" t="s">
        <v>2069</v>
      </c>
      <c r="BC1605" s="11"/>
      <c r="BD1605" s="11">
        <v>0</v>
      </c>
      <c r="BE1605" s="11"/>
      <c r="BF1605" s="11"/>
      <c r="BG1605" s="11"/>
      <c r="BH1605" s="11">
        <v>80002009</v>
      </c>
      <c r="BI1605" s="11">
        <v>0</v>
      </c>
      <c r="BJ1605" s="6">
        <v>0</v>
      </c>
      <c r="BK1605" s="6">
        <v>0</v>
      </c>
      <c r="BL1605" s="6">
        <v>0</v>
      </c>
      <c r="BM1605" s="6">
        <v>0</v>
      </c>
      <c r="BN1605" s="6">
        <v>0</v>
      </c>
      <c r="BO1605" s="6">
        <v>0</v>
      </c>
    </row>
    <row r="1606" spans="3:67" ht="20.100000000000001" customHeight="1">
      <c r="C1606" s="14">
        <v>80001010</v>
      </c>
      <c r="D1606" s="12" t="s">
        <v>931</v>
      </c>
      <c r="E1606" s="11">
        <v>1</v>
      </c>
      <c r="F1606" s="11">
        <v>80001010</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2070</v>
      </c>
      <c r="AZ1606" s="13">
        <v>0</v>
      </c>
      <c r="BA1606" s="13">
        <v>0</v>
      </c>
      <c r="BB1606" s="34" t="s">
        <v>2071</v>
      </c>
      <c r="BC1606" s="11"/>
      <c r="BD1606" s="11">
        <v>0</v>
      </c>
      <c r="BE1606" s="11"/>
      <c r="BF1606" s="11"/>
      <c r="BG1606" s="11"/>
      <c r="BH1606" s="11">
        <v>80002010</v>
      </c>
      <c r="BI1606" s="11">
        <v>0</v>
      </c>
      <c r="BJ1606" s="6">
        <v>0</v>
      </c>
      <c r="BK1606" s="6">
        <v>0</v>
      </c>
      <c r="BL1606" s="6">
        <v>0</v>
      </c>
      <c r="BM1606" s="6">
        <v>0</v>
      </c>
      <c r="BN1606" s="6">
        <v>0</v>
      </c>
      <c r="BO1606" s="6">
        <v>0</v>
      </c>
    </row>
    <row r="1607" spans="3:67" ht="20.100000000000001" customHeight="1">
      <c r="C1607" s="14">
        <v>80001011</v>
      </c>
      <c r="D1607" s="12" t="s">
        <v>2072</v>
      </c>
      <c r="E1607" s="11">
        <v>1</v>
      </c>
      <c r="F1607" s="11">
        <v>80001011</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2073</v>
      </c>
      <c r="AZ1607" s="13">
        <v>0</v>
      </c>
      <c r="BA1607" s="13">
        <v>0</v>
      </c>
      <c r="BB1607" s="34" t="s">
        <v>2074</v>
      </c>
      <c r="BC1607" s="11"/>
      <c r="BD1607" s="11">
        <v>0</v>
      </c>
      <c r="BE1607" s="11"/>
      <c r="BF1607" s="11"/>
      <c r="BG1607" s="11"/>
      <c r="BH1607" s="11">
        <v>80002011</v>
      </c>
      <c r="BI1607" s="11">
        <v>0</v>
      </c>
      <c r="BJ1607" s="6">
        <v>0</v>
      </c>
      <c r="BK1607" s="6">
        <v>0</v>
      </c>
      <c r="BL1607" s="6">
        <v>0</v>
      </c>
      <c r="BM1607" s="6">
        <v>0</v>
      </c>
      <c r="BN1607" s="6">
        <v>0</v>
      </c>
      <c r="BO1607" s="6">
        <v>0</v>
      </c>
    </row>
    <row r="1608" spans="3:67" ht="20.100000000000001" customHeight="1">
      <c r="C1608" s="14">
        <v>80001012</v>
      </c>
      <c r="D1608" s="12" t="s">
        <v>2075</v>
      </c>
      <c r="E1608" s="11">
        <v>1</v>
      </c>
      <c r="F1608" s="11">
        <v>80001012</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2076</v>
      </c>
      <c r="AZ1608" s="13">
        <v>0</v>
      </c>
      <c r="BA1608" s="13">
        <v>0</v>
      </c>
      <c r="BB1608" s="34" t="s">
        <v>2077</v>
      </c>
      <c r="BC1608" s="11"/>
      <c r="BD1608" s="11">
        <v>0</v>
      </c>
      <c r="BE1608" s="11"/>
      <c r="BF1608" s="11"/>
      <c r="BG1608" s="11"/>
      <c r="BH1608" s="11">
        <v>80002012</v>
      </c>
      <c r="BI1608" s="11">
        <v>0</v>
      </c>
      <c r="BJ1608" s="6">
        <v>0</v>
      </c>
      <c r="BK1608" s="6">
        <v>0</v>
      </c>
      <c r="BL1608" s="6">
        <v>0</v>
      </c>
      <c r="BM1608" s="6">
        <v>0</v>
      </c>
      <c r="BN1608" s="6">
        <v>0</v>
      </c>
      <c r="BO1608" s="6">
        <v>0</v>
      </c>
    </row>
    <row r="1609" spans="3:67" ht="20.100000000000001" customHeight="1">
      <c r="C1609" s="14">
        <v>80001013</v>
      </c>
      <c r="D1609" s="12" t="s">
        <v>2078</v>
      </c>
      <c r="E1609" s="11">
        <v>1</v>
      </c>
      <c r="F1609" s="11">
        <v>80001013</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1884</v>
      </c>
      <c r="AZ1609" s="13">
        <v>0</v>
      </c>
      <c r="BA1609" s="13">
        <v>0</v>
      </c>
      <c r="BB1609" s="34" t="s">
        <v>2079</v>
      </c>
      <c r="BC1609" s="11"/>
      <c r="BD1609" s="11">
        <v>0</v>
      </c>
      <c r="BE1609" s="11"/>
      <c r="BF1609" s="11"/>
      <c r="BG1609" s="11"/>
      <c r="BH1609" s="11">
        <v>80002013</v>
      </c>
      <c r="BI1609" s="11">
        <v>0</v>
      </c>
      <c r="BJ1609" s="6">
        <v>0</v>
      </c>
      <c r="BK1609" s="6">
        <v>0</v>
      </c>
      <c r="BL1609" s="6">
        <v>0</v>
      </c>
      <c r="BM1609" s="6">
        <v>0</v>
      </c>
      <c r="BN1609" s="6">
        <v>0</v>
      </c>
      <c r="BO1609" s="6">
        <v>0</v>
      </c>
    </row>
    <row r="1610" spans="3:67" ht="20.100000000000001" customHeight="1">
      <c r="C1610" s="14">
        <v>80001014</v>
      </c>
      <c r="D1610" s="12" t="s">
        <v>1231</v>
      </c>
      <c r="E1610" s="11">
        <v>1</v>
      </c>
      <c r="F1610" s="11">
        <v>80001014</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2080</v>
      </c>
      <c r="AZ1610" s="13">
        <v>0</v>
      </c>
      <c r="BA1610" s="13">
        <v>0</v>
      </c>
      <c r="BB1610" s="34" t="s">
        <v>2081</v>
      </c>
      <c r="BC1610" s="11"/>
      <c r="BD1610" s="11">
        <v>0</v>
      </c>
      <c r="BE1610" s="11"/>
      <c r="BF1610" s="11"/>
      <c r="BG1610" s="11"/>
      <c r="BH1610" s="11">
        <v>80002014</v>
      </c>
      <c r="BI1610" s="11">
        <v>0</v>
      </c>
      <c r="BJ1610" s="6">
        <v>0</v>
      </c>
      <c r="BK1610" s="6">
        <v>0</v>
      </c>
      <c r="BL1610" s="6">
        <v>0</v>
      </c>
      <c r="BM1610" s="6">
        <v>0</v>
      </c>
      <c r="BN1610" s="6">
        <v>0</v>
      </c>
      <c r="BO1610" s="6">
        <v>0</v>
      </c>
    </row>
    <row r="1611" spans="3:67" ht="20.100000000000001" customHeight="1">
      <c r="C1611" s="125">
        <v>80001015</v>
      </c>
      <c r="D1611" s="163" t="s">
        <v>2304</v>
      </c>
      <c r="E1611" s="125">
        <v>1</v>
      </c>
      <c r="F1611" s="125">
        <v>80001015</v>
      </c>
      <c r="G1611" s="125">
        <v>0</v>
      </c>
      <c r="H1611" s="125">
        <v>0</v>
      </c>
      <c r="I1611" s="14">
        <v>1</v>
      </c>
      <c r="J1611" s="14">
        <v>0</v>
      </c>
      <c r="K1611" s="125">
        <v>0</v>
      </c>
      <c r="L1611" s="125">
        <v>0</v>
      </c>
      <c r="M1611" s="125">
        <v>0</v>
      </c>
      <c r="N1611" s="125">
        <v>2</v>
      </c>
      <c r="O1611" s="125">
        <v>0</v>
      </c>
      <c r="P1611" s="125">
        <v>0</v>
      </c>
      <c r="Q1611" s="125">
        <v>0</v>
      </c>
      <c r="R1611" s="6">
        <v>0</v>
      </c>
      <c r="S1611" s="125">
        <v>0</v>
      </c>
      <c r="T1611" s="125">
        <v>1</v>
      </c>
      <c r="U1611" s="125">
        <v>2</v>
      </c>
      <c r="V1611" s="125">
        <v>0</v>
      </c>
      <c r="W1611" s="125">
        <v>0</v>
      </c>
      <c r="X1611" s="125">
        <v>0</v>
      </c>
      <c r="Y1611" s="125">
        <v>0</v>
      </c>
      <c r="Z1611" s="125">
        <v>0</v>
      </c>
      <c r="AA1611" s="125">
        <v>0</v>
      </c>
      <c r="AB1611" s="125">
        <v>0</v>
      </c>
      <c r="AC1611" s="125">
        <v>0</v>
      </c>
      <c r="AD1611" s="125">
        <v>9</v>
      </c>
      <c r="AE1611" s="125">
        <v>2</v>
      </c>
      <c r="AF1611" s="125" t="s">
        <v>165</v>
      </c>
      <c r="AG1611" s="125">
        <v>2</v>
      </c>
      <c r="AH1611" s="125">
        <v>2</v>
      </c>
      <c r="AI1611" s="6">
        <v>0</v>
      </c>
      <c r="AJ1611" s="125">
        <v>1.5</v>
      </c>
      <c r="AK1611" s="125">
        <v>0</v>
      </c>
      <c r="AL1611" s="125">
        <v>0</v>
      </c>
      <c r="AM1611" s="125">
        <v>0</v>
      </c>
      <c r="AN1611" s="125">
        <v>1</v>
      </c>
      <c r="AO1611" s="125">
        <v>3000</v>
      </c>
      <c r="AP1611" s="125">
        <v>0.5</v>
      </c>
      <c r="AQ1611" s="125">
        <v>0</v>
      </c>
      <c r="AR1611" s="125">
        <v>0</v>
      </c>
      <c r="AS1611" s="125" t="s">
        <v>156</v>
      </c>
      <c r="AT1611" s="163" t="s">
        <v>212</v>
      </c>
      <c r="AU1611" s="125">
        <v>0</v>
      </c>
      <c r="AV1611" s="125">
        <v>0</v>
      </c>
      <c r="AW1611" s="125">
        <v>0</v>
      </c>
      <c r="AX1611" s="163" t="s">
        <v>158</v>
      </c>
      <c r="AY1611" s="125" t="s">
        <v>2352</v>
      </c>
      <c r="AZ1611" s="125">
        <v>0</v>
      </c>
      <c r="BA1611" s="125">
        <v>0</v>
      </c>
      <c r="BB1611" s="172" t="s">
        <v>2349</v>
      </c>
      <c r="BC1611" s="125"/>
      <c r="BD1611" s="11">
        <v>0</v>
      </c>
      <c r="BE1611" s="125"/>
      <c r="BF1611" s="125"/>
      <c r="BG1611" s="125"/>
      <c r="BH1611" s="125">
        <v>80002015</v>
      </c>
      <c r="BI1611" s="11">
        <v>0</v>
      </c>
      <c r="BJ1611" s="6">
        <v>0</v>
      </c>
      <c r="BK1611" s="6">
        <v>0</v>
      </c>
      <c r="BL1611" s="6">
        <v>0</v>
      </c>
      <c r="BM1611" s="6">
        <v>0</v>
      </c>
      <c r="BN1611" s="6">
        <v>0</v>
      </c>
      <c r="BO1611" s="6">
        <v>0</v>
      </c>
    </row>
    <row r="1612" spans="3:67" ht="20.100000000000001" customHeight="1">
      <c r="C1612" s="14">
        <v>80001016</v>
      </c>
      <c r="D1612" s="12" t="s">
        <v>2082</v>
      </c>
      <c r="E1612" s="11">
        <v>1</v>
      </c>
      <c r="F1612" s="11">
        <v>80001016</v>
      </c>
      <c r="G1612" s="14">
        <v>0</v>
      </c>
      <c r="H1612" s="13">
        <v>0</v>
      </c>
      <c r="I1612" s="14">
        <v>1</v>
      </c>
      <c r="J1612" s="14">
        <v>0</v>
      </c>
      <c r="K1612" s="14">
        <v>0</v>
      </c>
      <c r="L1612" s="11">
        <v>0</v>
      </c>
      <c r="M1612" s="11">
        <v>0</v>
      </c>
      <c r="N1612" s="11">
        <v>5</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t="s">
        <v>2083</v>
      </c>
      <c r="AZ1612" s="13">
        <v>0</v>
      </c>
      <c r="BA1612" s="13">
        <v>0</v>
      </c>
      <c r="BB1612" s="34" t="s">
        <v>2084</v>
      </c>
      <c r="BC1612" s="11"/>
      <c r="BD1612" s="11">
        <v>0</v>
      </c>
      <c r="BE1612" s="11"/>
      <c r="BF1612" s="11"/>
      <c r="BG1612" s="11"/>
      <c r="BH1612" s="11">
        <v>80002016</v>
      </c>
      <c r="BI1612" s="11">
        <v>0</v>
      </c>
      <c r="BJ1612" s="6">
        <v>0</v>
      </c>
      <c r="BK1612" s="6">
        <v>0</v>
      </c>
      <c r="BL1612" s="6">
        <v>0</v>
      </c>
      <c r="BM1612" s="6">
        <v>0</v>
      </c>
      <c r="BN1612" s="6">
        <v>0</v>
      </c>
      <c r="BO1612" s="6">
        <v>0</v>
      </c>
    </row>
    <row r="1613" spans="3:67" ht="20.100000000000001" customHeight="1">
      <c r="C1613" s="14">
        <v>80001017</v>
      </c>
      <c r="D1613" s="12" t="s">
        <v>2085</v>
      </c>
      <c r="E1613" s="11">
        <v>1</v>
      </c>
      <c r="F1613" s="11">
        <v>80001017</v>
      </c>
      <c r="G1613" s="14">
        <v>0</v>
      </c>
      <c r="H1613" s="13">
        <v>0</v>
      </c>
      <c r="I1613" s="14">
        <v>1</v>
      </c>
      <c r="J1613" s="14">
        <v>0</v>
      </c>
      <c r="K1613" s="14">
        <v>0</v>
      </c>
      <c r="L1613" s="11">
        <v>0</v>
      </c>
      <c r="M1613" s="11">
        <v>0</v>
      </c>
      <c r="N1613" s="11">
        <v>2</v>
      </c>
      <c r="O1613" s="11">
        <v>3</v>
      </c>
      <c r="P1613" s="11">
        <v>0.1</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80010171</v>
      </c>
      <c r="AS1613" s="11" t="s">
        <v>156</v>
      </c>
      <c r="AT1613" s="12" t="s">
        <v>212</v>
      </c>
      <c r="AU1613" s="11">
        <v>0</v>
      </c>
      <c r="AV1613" s="14">
        <v>0</v>
      </c>
      <c r="AW1613" s="14">
        <v>0</v>
      </c>
      <c r="AX1613" s="12" t="s">
        <v>158</v>
      </c>
      <c r="AY1613" s="11"/>
      <c r="AZ1613" s="13">
        <v>0</v>
      </c>
      <c r="BA1613" s="13">
        <v>0</v>
      </c>
      <c r="BB1613" s="172" t="s">
        <v>2086</v>
      </c>
      <c r="BC1613" s="11"/>
      <c r="BD1613" s="11">
        <v>0</v>
      </c>
      <c r="BE1613" s="11"/>
      <c r="BF1613" s="11"/>
      <c r="BG1613" s="11"/>
      <c r="BH1613" s="11">
        <v>80002017</v>
      </c>
      <c r="BI1613" s="11">
        <v>0</v>
      </c>
      <c r="BJ1613" s="6">
        <v>0</v>
      </c>
      <c r="BK1613" s="6">
        <v>0</v>
      </c>
      <c r="BL1613" s="6">
        <v>0</v>
      </c>
      <c r="BM1613" s="6">
        <v>0</v>
      </c>
      <c r="BN1613" s="6">
        <v>0</v>
      </c>
      <c r="BO1613" s="6">
        <v>0</v>
      </c>
    </row>
    <row r="1614" spans="3:67" ht="20.100000000000001" customHeight="1">
      <c r="C1614" s="14">
        <v>80001018</v>
      </c>
      <c r="D1614" s="12" t="s">
        <v>2087</v>
      </c>
      <c r="E1614" s="11">
        <v>1</v>
      </c>
      <c r="F1614" s="11">
        <v>80001018</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2088</v>
      </c>
      <c r="AZ1614" s="13">
        <v>0</v>
      </c>
      <c r="BA1614" s="13">
        <v>0</v>
      </c>
      <c r="BB1614" s="34" t="s">
        <v>2089</v>
      </c>
      <c r="BC1614" s="11"/>
      <c r="BD1614" s="11">
        <v>0</v>
      </c>
      <c r="BE1614" s="11"/>
      <c r="BF1614" s="11"/>
      <c r="BG1614" s="11"/>
      <c r="BH1614" s="11">
        <v>80002018</v>
      </c>
      <c r="BI1614" s="11">
        <v>0</v>
      </c>
      <c r="BJ1614" s="6">
        <v>0</v>
      </c>
      <c r="BK1614" s="6">
        <v>0</v>
      </c>
      <c r="BL1614" s="6">
        <v>0</v>
      </c>
      <c r="BM1614" s="6">
        <v>0</v>
      </c>
      <c r="BN1614" s="6">
        <v>0</v>
      </c>
      <c r="BO1614" s="6">
        <v>0</v>
      </c>
    </row>
    <row r="1615" spans="3:67" ht="20.100000000000001" customHeight="1">
      <c r="C1615" s="14">
        <v>80001019</v>
      </c>
      <c r="D1615" s="12" t="s">
        <v>277</v>
      </c>
      <c r="E1615" s="11">
        <v>1</v>
      </c>
      <c r="F1615" s="11">
        <v>80001019</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2090</v>
      </c>
      <c r="AZ1615" s="13">
        <v>0</v>
      </c>
      <c r="BA1615" s="13">
        <v>0</v>
      </c>
      <c r="BB1615" s="34" t="s">
        <v>2091</v>
      </c>
      <c r="BC1615" s="11"/>
      <c r="BD1615" s="11">
        <v>0</v>
      </c>
      <c r="BE1615" s="11"/>
      <c r="BF1615" s="11"/>
      <c r="BG1615" s="11"/>
      <c r="BH1615" s="11">
        <v>80002019</v>
      </c>
      <c r="BI1615" s="11">
        <v>0</v>
      </c>
      <c r="BJ1615" s="6">
        <v>0</v>
      </c>
      <c r="BK1615" s="6">
        <v>0</v>
      </c>
      <c r="BL1615" s="6">
        <v>0</v>
      </c>
      <c r="BM1615" s="6">
        <v>0</v>
      </c>
      <c r="BN1615" s="6">
        <v>0</v>
      </c>
      <c r="BO1615" s="6">
        <v>0</v>
      </c>
    </row>
    <row r="1616" spans="3:67" ht="20.100000000000001" customHeight="1">
      <c r="C1616" s="14">
        <v>80001020</v>
      </c>
      <c r="D1616" s="12" t="s">
        <v>2092</v>
      </c>
      <c r="E1616" s="11">
        <v>1</v>
      </c>
      <c r="F1616" s="11">
        <v>80001020</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2093</v>
      </c>
      <c r="AZ1616" s="13">
        <v>0</v>
      </c>
      <c r="BA1616" s="13">
        <v>0</v>
      </c>
      <c r="BB1616" s="34" t="s">
        <v>2094</v>
      </c>
      <c r="BC1616" s="11"/>
      <c r="BD1616" s="11">
        <v>0</v>
      </c>
      <c r="BE1616" s="11"/>
      <c r="BF1616" s="11"/>
      <c r="BG1616" s="11"/>
      <c r="BH1616" s="11">
        <v>80002020</v>
      </c>
      <c r="BI1616" s="11">
        <v>0</v>
      </c>
      <c r="BJ1616" s="6">
        <v>0</v>
      </c>
      <c r="BK1616" s="6">
        <v>0</v>
      </c>
      <c r="BL1616" s="6">
        <v>0</v>
      </c>
      <c r="BM1616" s="6">
        <v>0</v>
      </c>
      <c r="BN1616" s="6">
        <v>0</v>
      </c>
      <c r="BO1616" s="6">
        <v>0</v>
      </c>
    </row>
    <row r="1617" spans="3:67" ht="20.25" customHeight="1">
      <c r="C1617" s="14">
        <v>80001021</v>
      </c>
      <c r="D1617" s="12" t="s">
        <v>1011</v>
      </c>
      <c r="E1617" s="14">
        <v>1</v>
      </c>
      <c r="F1617" s="11">
        <v>80001021</v>
      </c>
      <c r="G1617" s="14">
        <v>0</v>
      </c>
      <c r="H1617" s="13">
        <v>0</v>
      </c>
      <c r="I1617" s="14">
        <v>1</v>
      </c>
      <c r="J1617" s="14">
        <v>0</v>
      </c>
      <c r="K1617" s="14">
        <v>0</v>
      </c>
      <c r="L1617" s="11">
        <v>0</v>
      </c>
      <c r="M1617" s="11">
        <v>0</v>
      </c>
      <c r="N1617" s="11">
        <v>2</v>
      </c>
      <c r="O1617" s="11">
        <v>10</v>
      </c>
      <c r="P1617" s="11">
        <v>0.1</v>
      </c>
      <c r="Q1617" s="11">
        <v>0</v>
      </c>
      <c r="R1617" s="6">
        <v>0</v>
      </c>
      <c r="S1617" s="11">
        <v>0</v>
      </c>
      <c r="T1617" s="11">
        <v>1</v>
      </c>
      <c r="U1617" s="11">
        <v>2</v>
      </c>
      <c r="V1617" s="11">
        <v>0</v>
      </c>
      <c r="W1617" s="11">
        <v>2</v>
      </c>
      <c r="X1617" s="11">
        <v>0</v>
      </c>
      <c r="Y1617" s="11">
        <v>0</v>
      </c>
      <c r="Z1617" s="11">
        <v>0</v>
      </c>
      <c r="AA1617" s="11">
        <v>0</v>
      </c>
      <c r="AB1617" s="11">
        <v>0</v>
      </c>
      <c r="AC1617" s="11">
        <v>0</v>
      </c>
      <c r="AD1617" s="11">
        <v>5</v>
      </c>
      <c r="AE1617" s="11">
        <v>1</v>
      </c>
      <c r="AF1617" s="11">
        <v>3</v>
      </c>
      <c r="AG1617" s="6">
        <v>1</v>
      </c>
      <c r="AH1617" s="6">
        <v>1</v>
      </c>
      <c r="AI1617" s="6">
        <v>0</v>
      </c>
      <c r="AJ1617" s="6">
        <v>3</v>
      </c>
      <c r="AK1617" s="11">
        <v>0</v>
      </c>
      <c r="AL1617" s="11">
        <v>0</v>
      </c>
      <c r="AM1617" s="11">
        <v>0</v>
      </c>
      <c r="AN1617" s="11">
        <v>3</v>
      </c>
      <c r="AO1617" s="11">
        <v>5000</v>
      </c>
      <c r="AP1617" s="11">
        <v>0.5</v>
      </c>
      <c r="AQ1617" s="11">
        <v>0</v>
      </c>
      <c r="AR1617" s="6">
        <v>0</v>
      </c>
      <c r="AS1617" s="11">
        <v>0</v>
      </c>
      <c r="AT1617" s="12" t="s">
        <v>157</v>
      </c>
      <c r="AU1617" s="6" t="s">
        <v>842</v>
      </c>
      <c r="AV1617" s="14">
        <v>10000007</v>
      </c>
      <c r="AW1617" s="211">
        <v>23000080</v>
      </c>
      <c r="AX1617" s="12" t="s">
        <v>158</v>
      </c>
      <c r="AY1617" s="15" t="s">
        <v>156</v>
      </c>
      <c r="AZ1617" s="13">
        <v>0</v>
      </c>
      <c r="BA1617" s="13">
        <v>0</v>
      </c>
      <c r="BB1617" s="34" t="s">
        <v>2095</v>
      </c>
      <c r="BC1617" s="14">
        <v>0</v>
      </c>
      <c r="BD1617" s="11">
        <v>0</v>
      </c>
      <c r="BE1617" s="14"/>
      <c r="BF1617" s="14"/>
      <c r="BG1617" s="14"/>
      <c r="BH1617" s="14">
        <v>80002021</v>
      </c>
      <c r="BI1617" s="9">
        <v>0</v>
      </c>
      <c r="BJ1617" s="6">
        <v>0</v>
      </c>
      <c r="BK1617" s="6">
        <v>0</v>
      </c>
      <c r="BL1617" s="6">
        <v>0</v>
      </c>
      <c r="BM1617" s="6">
        <v>0</v>
      </c>
      <c r="BN1617" s="6">
        <v>0</v>
      </c>
      <c r="BO1617" s="6">
        <v>0</v>
      </c>
    </row>
    <row r="1618" spans="3:67" ht="20.100000000000001" customHeight="1">
      <c r="C1618" s="14">
        <v>80001022</v>
      </c>
      <c r="D1618" s="12" t="s">
        <v>1013</v>
      </c>
      <c r="E1618" s="14">
        <v>1</v>
      </c>
      <c r="F1618" s="11">
        <v>80001022</v>
      </c>
      <c r="G1618" s="6">
        <v>0</v>
      </c>
      <c r="H1618" s="6">
        <v>0</v>
      </c>
      <c r="I1618" s="14">
        <v>1</v>
      </c>
      <c r="J1618" s="14">
        <v>0</v>
      </c>
      <c r="K1618" s="6">
        <v>0</v>
      </c>
      <c r="L1618" s="6">
        <v>0</v>
      </c>
      <c r="M1618" s="6">
        <v>0</v>
      </c>
      <c r="N1618" s="6">
        <v>2</v>
      </c>
      <c r="O1618" s="6">
        <v>1</v>
      </c>
      <c r="P1618" s="6">
        <v>0.2</v>
      </c>
      <c r="Q1618" s="6">
        <v>0</v>
      </c>
      <c r="R1618" s="6">
        <v>0</v>
      </c>
      <c r="S1618" s="6">
        <v>0</v>
      </c>
      <c r="T1618" s="11">
        <v>1</v>
      </c>
      <c r="U1618" s="6">
        <v>2</v>
      </c>
      <c r="V1618" s="6">
        <v>0</v>
      </c>
      <c r="W1618" s="6">
        <v>0</v>
      </c>
      <c r="X1618" s="6">
        <v>0</v>
      </c>
      <c r="Y1618" s="6">
        <v>0</v>
      </c>
      <c r="Z1618" s="6">
        <v>0</v>
      </c>
      <c r="AA1618" s="6">
        <v>0</v>
      </c>
      <c r="AB1618" s="14">
        <v>0</v>
      </c>
      <c r="AC1618" s="6">
        <v>0</v>
      </c>
      <c r="AD1618" s="6">
        <v>15</v>
      </c>
      <c r="AE1618" s="6">
        <v>0</v>
      </c>
      <c r="AF1618" s="6">
        <v>0</v>
      </c>
      <c r="AG1618" s="6">
        <v>7</v>
      </c>
      <c r="AH1618" s="6">
        <v>0</v>
      </c>
      <c r="AI1618" s="6">
        <v>0</v>
      </c>
      <c r="AJ1618" s="6">
        <v>6</v>
      </c>
      <c r="AK1618" s="6">
        <v>0</v>
      </c>
      <c r="AL1618" s="6">
        <v>0</v>
      </c>
      <c r="AM1618" s="6">
        <v>0</v>
      </c>
      <c r="AN1618" s="6">
        <v>0</v>
      </c>
      <c r="AO1618" s="6">
        <v>1000</v>
      </c>
      <c r="AP1618" s="6">
        <v>0</v>
      </c>
      <c r="AQ1618" s="6">
        <v>0</v>
      </c>
      <c r="AR1618" s="6">
        <v>0</v>
      </c>
      <c r="AS1618" s="223" t="s">
        <v>2096</v>
      </c>
      <c r="AT1618" s="12" t="s">
        <v>157</v>
      </c>
      <c r="AU1618" s="6">
        <v>0</v>
      </c>
      <c r="AV1618" s="6" t="s">
        <v>156</v>
      </c>
      <c r="AW1618" s="6">
        <v>0</v>
      </c>
      <c r="AX1618" s="7" t="s">
        <v>158</v>
      </c>
      <c r="AY1618" s="6">
        <v>0</v>
      </c>
      <c r="AZ1618" s="13">
        <v>0</v>
      </c>
      <c r="BA1618" s="13">
        <v>0</v>
      </c>
      <c r="BB1618" s="34" t="s">
        <v>2097</v>
      </c>
      <c r="BC1618" s="6">
        <v>0</v>
      </c>
      <c r="BD1618" s="11">
        <v>0</v>
      </c>
      <c r="BE1618" s="6"/>
      <c r="BF1618" s="6"/>
      <c r="BG1618" s="6"/>
      <c r="BH1618" s="6">
        <v>80002022</v>
      </c>
      <c r="BI1618" s="9">
        <v>0</v>
      </c>
      <c r="BJ1618" s="6">
        <v>0</v>
      </c>
      <c r="BK1618" s="6">
        <v>0</v>
      </c>
      <c r="BL1618" s="6">
        <v>0</v>
      </c>
      <c r="BM1618" s="6">
        <v>0</v>
      </c>
      <c r="BN1618" s="6">
        <v>0</v>
      </c>
      <c r="BO1618" s="6">
        <v>0</v>
      </c>
    </row>
    <row r="1619" spans="3:67" ht="20.100000000000001" customHeight="1">
      <c r="C1619" s="14">
        <v>80001023</v>
      </c>
      <c r="D1619" s="12" t="s">
        <v>216</v>
      </c>
      <c r="E1619" s="11">
        <v>1</v>
      </c>
      <c r="F1619" s="11">
        <v>80001023</v>
      </c>
      <c r="G1619" s="14">
        <v>0</v>
      </c>
      <c r="H1619" s="13">
        <v>0</v>
      </c>
      <c r="I1619" s="14">
        <v>1</v>
      </c>
      <c r="J1619" s="14">
        <v>0</v>
      </c>
      <c r="K1619" s="14">
        <v>0</v>
      </c>
      <c r="L1619" s="11">
        <v>0</v>
      </c>
      <c r="M1619" s="11">
        <v>0</v>
      </c>
      <c r="N1619" s="11">
        <v>2</v>
      </c>
      <c r="O1619" s="11">
        <v>9</v>
      </c>
      <c r="P1619" s="11">
        <v>0.15</v>
      </c>
      <c r="Q1619" s="11">
        <v>0</v>
      </c>
      <c r="R1619" s="6">
        <v>0</v>
      </c>
      <c r="S1619" s="11">
        <v>0</v>
      </c>
      <c r="T1619" s="11">
        <v>1</v>
      </c>
      <c r="U1619" s="11">
        <v>2</v>
      </c>
      <c r="V1619" s="11">
        <v>0</v>
      </c>
      <c r="W1619" s="11">
        <v>0</v>
      </c>
      <c r="X1619" s="11">
        <v>0</v>
      </c>
      <c r="Y1619" s="11">
        <v>0</v>
      </c>
      <c r="Z1619" s="11">
        <v>0</v>
      </c>
      <c r="AA1619" s="11">
        <v>0</v>
      </c>
      <c r="AB1619" s="11">
        <v>0</v>
      </c>
      <c r="AC1619" s="11">
        <v>0</v>
      </c>
      <c r="AD1619" s="11">
        <v>10</v>
      </c>
      <c r="AE1619" s="11">
        <v>0</v>
      </c>
      <c r="AF1619" s="11">
        <v>3</v>
      </c>
      <c r="AG1619" s="6">
        <v>7</v>
      </c>
      <c r="AH1619" s="6">
        <v>0</v>
      </c>
      <c r="AI1619" s="6">
        <v>0</v>
      </c>
      <c r="AJ1619" s="6">
        <v>10</v>
      </c>
      <c r="AK1619" s="11">
        <v>0</v>
      </c>
      <c r="AL1619" s="11">
        <v>0</v>
      </c>
      <c r="AM1619" s="11">
        <v>0</v>
      </c>
      <c r="AN1619" s="11">
        <v>0</v>
      </c>
      <c r="AO1619" s="11">
        <v>3000</v>
      </c>
      <c r="AP1619" s="11">
        <v>0.5</v>
      </c>
      <c r="AQ1619" s="11">
        <v>0</v>
      </c>
      <c r="AR1619" s="6">
        <v>0</v>
      </c>
      <c r="AS1619" s="11">
        <v>80001003</v>
      </c>
      <c r="AT1619" s="12" t="s">
        <v>157</v>
      </c>
      <c r="AU1619" s="11">
        <v>0</v>
      </c>
      <c r="AV1619" s="14">
        <v>0</v>
      </c>
      <c r="AW1619" s="14">
        <v>0</v>
      </c>
      <c r="AX1619" s="12" t="s">
        <v>158</v>
      </c>
      <c r="AY1619" s="11">
        <v>0</v>
      </c>
      <c r="AZ1619" s="13">
        <v>0</v>
      </c>
      <c r="BA1619" s="13">
        <v>0</v>
      </c>
      <c r="BB1619" s="34" t="s">
        <v>2098</v>
      </c>
      <c r="BC1619" s="11"/>
      <c r="BD1619" s="11">
        <v>0</v>
      </c>
      <c r="BE1619" s="11"/>
      <c r="BF1619" s="11"/>
      <c r="BG1619" s="11"/>
      <c r="BH1619" s="11">
        <v>80002023</v>
      </c>
      <c r="BI1619" s="11">
        <v>0</v>
      </c>
      <c r="BJ1619" s="6">
        <v>0</v>
      </c>
      <c r="BK1619" s="6">
        <v>0</v>
      </c>
      <c r="BL1619" s="6">
        <v>0</v>
      </c>
      <c r="BM1619" s="6">
        <v>0</v>
      </c>
      <c r="BN1619" s="6">
        <v>0</v>
      </c>
      <c r="BO1619" s="6">
        <v>0</v>
      </c>
    </row>
    <row r="1620" spans="3:67" ht="20.100000000000001" customHeight="1">
      <c r="C1620" s="14">
        <v>80001024</v>
      </c>
      <c r="D1620" s="12" t="s">
        <v>2099</v>
      </c>
      <c r="E1620" s="11">
        <v>1</v>
      </c>
      <c r="F1620" s="11">
        <v>80001024</v>
      </c>
      <c r="G1620" s="14">
        <v>0</v>
      </c>
      <c r="H1620" s="13">
        <v>0</v>
      </c>
      <c r="I1620" s="14">
        <v>1</v>
      </c>
      <c r="J1620" s="14">
        <v>0</v>
      </c>
      <c r="K1620" s="14">
        <v>0</v>
      </c>
      <c r="L1620" s="11">
        <v>0</v>
      </c>
      <c r="M1620" s="11">
        <v>0</v>
      </c>
      <c r="N1620" s="11">
        <v>5</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0</v>
      </c>
      <c r="AO1620" s="11">
        <v>3000</v>
      </c>
      <c r="AP1620" s="11">
        <v>0.5</v>
      </c>
      <c r="AQ1620" s="11">
        <v>0</v>
      </c>
      <c r="AR1620" s="6">
        <v>0</v>
      </c>
      <c r="AS1620" s="11" t="s">
        <v>156</v>
      </c>
      <c r="AT1620" s="12" t="s">
        <v>157</v>
      </c>
      <c r="AU1620" s="11">
        <v>0</v>
      </c>
      <c r="AV1620" s="14">
        <v>0</v>
      </c>
      <c r="AW1620" s="14">
        <v>0</v>
      </c>
      <c r="AX1620" s="12" t="s">
        <v>158</v>
      </c>
      <c r="AY1620" s="11" t="s">
        <v>2100</v>
      </c>
      <c r="AZ1620" s="13">
        <v>0</v>
      </c>
      <c r="BA1620" s="13">
        <v>0</v>
      </c>
      <c r="BB1620" s="34" t="s">
        <v>2101</v>
      </c>
      <c r="BC1620" s="11"/>
      <c r="BD1620" s="11">
        <v>0</v>
      </c>
      <c r="BE1620" s="11"/>
      <c r="BF1620" s="11"/>
      <c r="BG1620" s="11"/>
      <c r="BH1620" s="11">
        <v>80002024</v>
      </c>
      <c r="BI1620" s="11">
        <v>0</v>
      </c>
      <c r="BJ1620" s="6">
        <v>0</v>
      </c>
      <c r="BK1620" s="6">
        <v>0</v>
      </c>
      <c r="BL1620" s="6">
        <v>0</v>
      </c>
      <c r="BM1620" s="6">
        <v>0</v>
      </c>
      <c r="BN1620" s="6">
        <v>0</v>
      </c>
      <c r="BO1620" s="6">
        <v>0</v>
      </c>
    </row>
    <row r="1621" spans="3:67" ht="20.100000000000001" customHeight="1">
      <c r="C1621" s="14">
        <v>80001025</v>
      </c>
      <c r="D1621" s="12" t="s">
        <v>2102</v>
      </c>
      <c r="E1621" s="14">
        <v>1</v>
      </c>
      <c r="F1621" s="11">
        <v>80001025</v>
      </c>
      <c r="G1621" s="6">
        <v>0</v>
      </c>
      <c r="H1621" s="6">
        <v>0</v>
      </c>
      <c r="I1621" s="14">
        <v>1</v>
      </c>
      <c r="J1621" s="14">
        <v>0</v>
      </c>
      <c r="K1621" s="6">
        <v>0</v>
      </c>
      <c r="L1621" s="6">
        <v>0</v>
      </c>
      <c r="M1621" s="6">
        <v>0</v>
      </c>
      <c r="N1621" s="6">
        <v>2</v>
      </c>
      <c r="O1621" s="6">
        <v>10</v>
      </c>
      <c r="P1621" s="6">
        <v>0.05</v>
      </c>
      <c r="Q1621" s="6">
        <v>0</v>
      </c>
      <c r="R1621" s="6">
        <v>0</v>
      </c>
      <c r="S1621" s="6">
        <v>0</v>
      </c>
      <c r="T1621" s="11">
        <v>1</v>
      </c>
      <c r="U1621" s="6">
        <v>2</v>
      </c>
      <c r="V1621" s="6">
        <v>0</v>
      </c>
      <c r="W1621" s="6">
        <v>2.5</v>
      </c>
      <c r="X1621" s="6">
        <v>0</v>
      </c>
      <c r="Y1621" s="6">
        <v>0</v>
      </c>
      <c r="Z1621" s="6">
        <v>0</v>
      </c>
      <c r="AA1621" s="6">
        <v>0</v>
      </c>
      <c r="AB1621" s="14">
        <v>0</v>
      </c>
      <c r="AC1621" s="6">
        <v>0</v>
      </c>
      <c r="AD1621" s="6">
        <v>15</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t="s">
        <v>156</v>
      </c>
      <c r="AT1621" s="12" t="s">
        <v>157</v>
      </c>
      <c r="AU1621" s="6" t="s">
        <v>842</v>
      </c>
      <c r="AV1621" s="6" t="s">
        <v>156</v>
      </c>
      <c r="AW1621" s="6" t="s">
        <v>929</v>
      </c>
      <c r="AX1621" s="7" t="s">
        <v>158</v>
      </c>
      <c r="AY1621" s="6">
        <v>0</v>
      </c>
      <c r="AZ1621" s="13">
        <v>0</v>
      </c>
      <c r="BA1621" s="13">
        <v>0</v>
      </c>
      <c r="BB1621" s="32" t="s">
        <v>2103</v>
      </c>
      <c r="BC1621" s="6">
        <v>0</v>
      </c>
      <c r="BD1621" s="11">
        <v>0</v>
      </c>
      <c r="BE1621" s="6"/>
      <c r="BF1621" s="6"/>
      <c r="BG1621" s="6"/>
      <c r="BH1621" s="6">
        <v>80002025</v>
      </c>
      <c r="BI1621" s="9">
        <v>0</v>
      </c>
      <c r="BJ1621" s="6">
        <v>0</v>
      </c>
      <c r="BK1621" s="6">
        <v>0</v>
      </c>
      <c r="BL1621" s="6">
        <v>0</v>
      </c>
      <c r="BM1621" s="6">
        <v>0</v>
      </c>
      <c r="BN1621" s="6">
        <v>0</v>
      </c>
      <c r="BO1621" s="6">
        <v>0</v>
      </c>
    </row>
    <row r="1622" spans="3:67" ht="20.100000000000001" customHeight="1">
      <c r="C1622" s="14">
        <v>80001026</v>
      </c>
      <c r="D1622" s="12" t="s">
        <v>2104</v>
      </c>
      <c r="E1622" s="14">
        <v>1</v>
      </c>
      <c r="F1622" s="11">
        <v>80001026</v>
      </c>
      <c r="G1622" s="6">
        <v>0</v>
      </c>
      <c r="H1622" s="6">
        <v>0</v>
      </c>
      <c r="I1622" s="14">
        <v>1</v>
      </c>
      <c r="J1622" s="14">
        <v>0</v>
      </c>
      <c r="K1622" s="6">
        <v>0</v>
      </c>
      <c r="L1622" s="6">
        <v>0</v>
      </c>
      <c r="M1622" s="6">
        <v>0</v>
      </c>
      <c r="N1622" s="6">
        <v>2</v>
      </c>
      <c r="O1622" s="6">
        <v>1</v>
      </c>
      <c r="P1622" s="6">
        <v>0.1</v>
      </c>
      <c r="Q1622" s="6">
        <v>0</v>
      </c>
      <c r="R1622" s="6">
        <v>0</v>
      </c>
      <c r="S1622" s="6">
        <v>0</v>
      </c>
      <c r="T1622" s="11">
        <v>1</v>
      </c>
      <c r="U1622" s="6">
        <v>2</v>
      </c>
      <c r="V1622" s="6">
        <v>0</v>
      </c>
      <c r="W1622" s="6">
        <v>0</v>
      </c>
      <c r="X1622" s="6">
        <v>0</v>
      </c>
      <c r="Y1622" s="6">
        <v>0</v>
      </c>
      <c r="Z1622" s="6">
        <v>0</v>
      </c>
      <c r="AA1622" s="6">
        <v>0</v>
      </c>
      <c r="AB1622" s="14">
        <v>0</v>
      </c>
      <c r="AC1622" s="6">
        <v>0</v>
      </c>
      <c r="AD1622" s="6">
        <v>10</v>
      </c>
      <c r="AE1622" s="6">
        <v>0</v>
      </c>
      <c r="AF1622" s="6">
        <v>0</v>
      </c>
      <c r="AG1622" s="6">
        <v>7</v>
      </c>
      <c r="AH1622" s="6">
        <v>0</v>
      </c>
      <c r="AI1622" s="6">
        <v>0</v>
      </c>
      <c r="AJ1622" s="6">
        <v>6</v>
      </c>
      <c r="AK1622" s="6">
        <v>0</v>
      </c>
      <c r="AL1622" s="6">
        <v>0</v>
      </c>
      <c r="AM1622" s="6">
        <v>0</v>
      </c>
      <c r="AN1622" s="6">
        <v>0</v>
      </c>
      <c r="AO1622" s="6">
        <v>1000</v>
      </c>
      <c r="AP1622" s="6">
        <v>0</v>
      </c>
      <c r="AQ1622" s="6">
        <v>0</v>
      </c>
      <c r="AR1622" s="6">
        <v>0</v>
      </c>
      <c r="AS1622" s="6">
        <v>80001004</v>
      </c>
      <c r="AT1622" s="12" t="s">
        <v>157</v>
      </c>
      <c r="AU1622" s="6">
        <v>0</v>
      </c>
      <c r="AV1622" s="6" t="s">
        <v>156</v>
      </c>
      <c r="AW1622" s="6">
        <v>0</v>
      </c>
      <c r="AX1622" s="7" t="s">
        <v>158</v>
      </c>
      <c r="AY1622" s="6">
        <v>0</v>
      </c>
      <c r="AZ1622" s="13">
        <v>0</v>
      </c>
      <c r="BA1622" s="13">
        <v>0</v>
      </c>
      <c r="BB1622" s="32" t="s">
        <v>2105</v>
      </c>
      <c r="BC1622" s="6">
        <v>0</v>
      </c>
      <c r="BD1622" s="11">
        <v>0</v>
      </c>
      <c r="BE1622" s="6"/>
      <c r="BF1622" s="6"/>
      <c r="BG1622" s="6"/>
      <c r="BH1622" s="6">
        <v>80002026</v>
      </c>
      <c r="BI1622" s="9">
        <v>0</v>
      </c>
      <c r="BJ1622" s="6">
        <v>0</v>
      </c>
      <c r="BK1622" s="6">
        <v>0</v>
      </c>
      <c r="BL1622" s="6">
        <v>0</v>
      </c>
      <c r="BM1622" s="6">
        <v>0</v>
      </c>
      <c r="BN1622" s="6">
        <v>0</v>
      </c>
      <c r="BO1622" s="6">
        <v>0</v>
      </c>
    </row>
    <row r="1623" spans="3:67" ht="20.100000000000001" customHeight="1">
      <c r="C1623" s="14">
        <v>80001027</v>
      </c>
      <c r="D1623" s="12" t="s">
        <v>2106</v>
      </c>
      <c r="E1623" s="11">
        <v>1</v>
      </c>
      <c r="F1623" s="11">
        <v>80001027</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0</v>
      </c>
      <c r="AO1623" s="11">
        <v>3000</v>
      </c>
      <c r="AP1623" s="11">
        <v>0.5</v>
      </c>
      <c r="AQ1623" s="11">
        <v>0</v>
      </c>
      <c r="AR1623" s="6">
        <v>0</v>
      </c>
      <c r="AS1623" s="11" t="s">
        <v>156</v>
      </c>
      <c r="AT1623" s="12" t="s">
        <v>157</v>
      </c>
      <c r="AU1623" s="11">
        <v>0</v>
      </c>
      <c r="AV1623" s="14">
        <v>0</v>
      </c>
      <c r="AW1623" s="14">
        <v>0</v>
      </c>
      <c r="AX1623" s="12" t="s">
        <v>158</v>
      </c>
      <c r="AY1623" s="11" t="s">
        <v>2107</v>
      </c>
      <c r="AZ1623" s="13">
        <v>0</v>
      </c>
      <c r="BA1623" s="13">
        <v>0</v>
      </c>
      <c r="BB1623" s="34" t="s">
        <v>2108</v>
      </c>
      <c r="BC1623" s="11"/>
      <c r="BD1623" s="11">
        <v>0</v>
      </c>
      <c r="BE1623" s="11"/>
      <c r="BF1623" s="11"/>
      <c r="BG1623" s="11"/>
      <c r="BH1623" s="11">
        <v>80002027</v>
      </c>
      <c r="BI1623" s="11">
        <v>0</v>
      </c>
      <c r="BJ1623" s="6">
        <v>0</v>
      </c>
      <c r="BK1623" s="6">
        <v>0</v>
      </c>
      <c r="BL1623" s="6">
        <v>0</v>
      </c>
      <c r="BM1623" s="6">
        <v>0</v>
      </c>
      <c r="BN1623" s="6">
        <v>0</v>
      </c>
      <c r="BO1623" s="6">
        <v>0</v>
      </c>
    </row>
    <row r="1624" spans="3:67" ht="20.100000000000001" customHeight="1">
      <c r="C1624" s="14">
        <v>80001028</v>
      </c>
      <c r="D1624" s="12" t="s">
        <v>926</v>
      </c>
      <c r="E1624" s="11">
        <v>1</v>
      </c>
      <c r="F1624" s="11">
        <v>80001028</v>
      </c>
      <c r="G1624" s="14">
        <v>0</v>
      </c>
      <c r="H1624" s="13">
        <v>0</v>
      </c>
      <c r="I1624" s="14">
        <v>1</v>
      </c>
      <c r="J1624" s="14">
        <v>0</v>
      </c>
      <c r="K1624" s="14">
        <v>0</v>
      </c>
      <c r="L1624" s="11">
        <v>0</v>
      </c>
      <c r="M1624" s="11">
        <v>0</v>
      </c>
      <c r="N1624" s="11">
        <v>2</v>
      </c>
      <c r="O1624" s="11">
        <v>9</v>
      </c>
      <c r="P1624" s="11">
        <v>0.05</v>
      </c>
      <c r="Q1624" s="11">
        <v>0</v>
      </c>
      <c r="R1624" s="6">
        <v>0</v>
      </c>
      <c r="S1624" s="11">
        <v>0</v>
      </c>
      <c r="T1624" s="11">
        <v>1</v>
      </c>
      <c r="U1624" s="11">
        <v>2</v>
      </c>
      <c r="V1624" s="11">
        <v>0</v>
      </c>
      <c r="W1624" s="11">
        <v>2</v>
      </c>
      <c r="X1624" s="11">
        <v>0</v>
      </c>
      <c r="Y1624" s="11">
        <v>0</v>
      </c>
      <c r="Z1624" s="11">
        <v>0</v>
      </c>
      <c r="AA1624" s="11">
        <v>0</v>
      </c>
      <c r="AB1624" s="11">
        <v>0</v>
      </c>
      <c r="AC1624" s="11">
        <v>0</v>
      </c>
      <c r="AD1624" s="11">
        <v>3</v>
      </c>
      <c r="AE1624" s="11">
        <v>2</v>
      </c>
      <c r="AF1624" s="11" t="s">
        <v>165</v>
      </c>
      <c r="AG1624" s="6">
        <v>0</v>
      </c>
      <c r="AH1624" s="6">
        <v>0</v>
      </c>
      <c r="AI1624" s="6">
        <v>0</v>
      </c>
      <c r="AJ1624" s="6">
        <v>1.5</v>
      </c>
      <c r="AK1624" s="11">
        <v>0</v>
      </c>
      <c r="AL1624" s="11">
        <v>0</v>
      </c>
      <c r="AM1624" s="11">
        <v>0</v>
      </c>
      <c r="AN1624" s="11">
        <v>0</v>
      </c>
      <c r="AO1624" s="11">
        <v>3000</v>
      </c>
      <c r="AP1624" s="11">
        <v>0.5</v>
      </c>
      <c r="AQ1624" s="11">
        <v>0</v>
      </c>
      <c r="AR1624" s="6">
        <v>0</v>
      </c>
      <c r="AS1624" s="11">
        <v>0</v>
      </c>
      <c r="AT1624" s="12" t="s">
        <v>157</v>
      </c>
      <c r="AU1624" s="11">
        <v>0</v>
      </c>
      <c r="AV1624" s="14">
        <v>10000007</v>
      </c>
      <c r="AW1624" s="14">
        <v>23000040</v>
      </c>
      <c r="AX1624" s="12" t="s">
        <v>158</v>
      </c>
      <c r="AY1624" s="11">
        <v>0</v>
      </c>
      <c r="AZ1624" s="13">
        <v>0</v>
      </c>
      <c r="BA1624" s="13">
        <v>1</v>
      </c>
      <c r="BB1624" s="34" t="s">
        <v>2109</v>
      </c>
      <c r="BC1624" s="11">
        <v>0</v>
      </c>
      <c r="BD1624" s="11">
        <v>0</v>
      </c>
      <c r="BE1624" s="11"/>
      <c r="BF1624" s="11"/>
      <c r="BG1624" s="11"/>
      <c r="BH1624" s="11">
        <v>80002028</v>
      </c>
      <c r="BI1624" s="11">
        <v>0</v>
      </c>
      <c r="BJ1624" s="6">
        <v>0</v>
      </c>
      <c r="BK1624" s="6">
        <v>0</v>
      </c>
      <c r="BL1624" s="6">
        <v>0</v>
      </c>
      <c r="BM1624" s="6">
        <v>0</v>
      </c>
      <c r="BN1624" s="6">
        <v>0</v>
      </c>
      <c r="BO1624" s="6">
        <v>0</v>
      </c>
    </row>
    <row r="1625" spans="3:67" ht="20.100000000000001" customHeight="1">
      <c r="C1625" s="14">
        <v>80002001</v>
      </c>
      <c r="D1625" s="12" t="s">
        <v>2110</v>
      </c>
      <c r="E1625" s="11">
        <v>1</v>
      </c>
      <c r="F1625" s="11">
        <v>80002001</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t="s">
        <v>2111</v>
      </c>
      <c r="AZ1625" s="13">
        <v>0</v>
      </c>
      <c r="BA1625" s="13">
        <v>0</v>
      </c>
      <c r="BB1625" s="34" t="s">
        <v>2112</v>
      </c>
      <c r="BC1625" s="11">
        <v>0</v>
      </c>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80002002</v>
      </c>
      <c r="D1626" s="12" t="s">
        <v>2113</v>
      </c>
      <c r="E1626" s="11">
        <v>1</v>
      </c>
      <c r="F1626" s="11">
        <v>80002002</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1009</v>
      </c>
      <c r="AZ1626" s="13">
        <v>0</v>
      </c>
      <c r="BA1626" s="13">
        <v>0</v>
      </c>
      <c r="BB1626" s="34" t="s">
        <v>1010</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80002003</v>
      </c>
      <c r="D1627" s="12" t="s">
        <v>2114</v>
      </c>
      <c r="E1627" s="11">
        <v>1</v>
      </c>
      <c r="F1627" s="11">
        <v>80002003</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2115</v>
      </c>
      <c r="AZ1627" s="13">
        <v>0</v>
      </c>
      <c r="BA1627" s="13">
        <v>0</v>
      </c>
      <c r="BB1627" s="34" t="s">
        <v>2116</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80002004</v>
      </c>
      <c r="D1628" s="12" t="s">
        <v>2117</v>
      </c>
      <c r="E1628" s="11">
        <v>1</v>
      </c>
      <c r="F1628" s="11">
        <v>80002004</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2376</v>
      </c>
      <c r="AZ1628" s="13">
        <v>0</v>
      </c>
      <c r="BA1628" s="13">
        <v>0</v>
      </c>
      <c r="BB1628" s="34" t="s">
        <v>2375</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80002005</v>
      </c>
      <c r="D1629" s="12" t="s">
        <v>2118</v>
      </c>
      <c r="E1629" s="11">
        <v>1</v>
      </c>
      <c r="F1629" s="11">
        <v>80002005</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1" t="s">
        <v>2119</v>
      </c>
      <c r="AZ1629" s="13">
        <v>0</v>
      </c>
      <c r="BA1629" s="13">
        <v>0</v>
      </c>
      <c r="BB1629" s="34" t="s">
        <v>2120</v>
      </c>
      <c r="BC1629" s="11"/>
      <c r="BD1629" s="11">
        <v>0</v>
      </c>
      <c r="BE1629" s="11"/>
      <c r="BF1629" s="11"/>
      <c r="BG1629" s="11"/>
      <c r="BH1629" s="14"/>
      <c r="BI1629" s="11">
        <v>0</v>
      </c>
      <c r="BJ1629" s="6">
        <v>0</v>
      </c>
      <c r="BK1629" s="6">
        <v>0</v>
      </c>
      <c r="BL1629" s="6">
        <v>0</v>
      </c>
      <c r="BM1629" s="6">
        <v>0</v>
      </c>
      <c r="BN1629" s="6">
        <v>0</v>
      </c>
      <c r="BO1629" s="6">
        <v>0</v>
      </c>
    </row>
    <row r="1630" spans="3:67" ht="20.100000000000001" customHeight="1">
      <c r="C1630" s="14">
        <v>80002006</v>
      </c>
      <c r="D1630" s="12" t="s">
        <v>2121</v>
      </c>
      <c r="E1630" s="11">
        <v>1</v>
      </c>
      <c r="F1630" s="11">
        <v>80002006</v>
      </c>
      <c r="G1630" s="14">
        <v>0</v>
      </c>
      <c r="H1630" s="13">
        <v>0</v>
      </c>
      <c r="I1630" s="14">
        <v>1</v>
      </c>
      <c r="J1630" s="14">
        <v>0</v>
      </c>
      <c r="K1630" s="14">
        <v>0</v>
      </c>
      <c r="L1630" s="11">
        <v>0</v>
      </c>
      <c r="M1630" s="11">
        <v>0</v>
      </c>
      <c r="N1630" s="11">
        <v>5</v>
      </c>
      <c r="O1630" s="125">
        <v>0</v>
      </c>
      <c r="P1630" s="125">
        <v>0</v>
      </c>
      <c r="Q1630" s="125">
        <v>0</v>
      </c>
      <c r="R1630" s="6">
        <v>0</v>
      </c>
      <c r="S1630" s="125">
        <v>0</v>
      </c>
      <c r="T1630" s="125">
        <v>1</v>
      </c>
      <c r="U1630" s="125">
        <v>2</v>
      </c>
      <c r="V1630" s="125">
        <v>0</v>
      </c>
      <c r="W1630" s="11">
        <v>1</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0</v>
      </c>
      <c r="AS1630" s="11" t="s">
        <v>156</v>
      </c>
      <c r="AT1630" s="12" t="s">
        <v>157</v>
      </c>
      <c r="AU1630" s="11">
        <v>0</v>
      </c>
      <c r="AV1630" s="14">
        <v>0</v>
      </c>
      <c r="AW1630" s="14">
        <v>0</v>
      </c>
      <c r="AX1630" s="12" t="s">
        <v>158</v>
      </c>
      <c r="AY1630" s="125" t="s">
        <v>2122</v>
      </c>
      <c r="AZ1630" s="13">
        <v>0</v>
      </c>
      <c r="BA1630" s="13">
        <v>0</v>
      </c>
      <c r="BB1630" s="172" t="s">
        <v>2123</v>
      </c>
      <c r="BC1630" s="11"/>
      <c r="BD1630" s="11">
        <v>0</v>
      </c>
      <c r="BE1630" s="11"/>
      <c r="BF1630" s="11"/>
      <c r="BG1630" s="11"/>
      <c r="BH1630" s="125"/>
      <c r="BI1630" s="11">
        <v>0</v>
      </c>
      <c r="BJ1630" s="6">
        <v>0</v>
      </c>
      <c r="BK1630" s="6">
        <v>0</v>
      </c>
      <c r="BL1630" s="6">
        <v>0</v>
      </c>
      <c r="BM1630" s="6">
        <v>0</v>
      </c>
      <c r="BN1630" s="6">
        <v>0</v>
      </c>
      <c r="BO1630" s="6">
        <v>0</v>
      </c>
    </row>
    <row r="1631" spans="3:67" ht="20.100000000000001" customHeight="1">
      <c r="C1631" s="14">
        <v>80002007</v>
      </c>
      <c r="D1631" s="12" t="s">
        <v>2124</v>
      </c>
      <c r="E1631" s="11">
        <v>1</v>
      </c>
      <c r="F1631" s="11">
        <v>80002007</v>
      </c>
      <c r="G1631" s="14">
        <v>0</v>
      </c>
      <c r="H1631" s="13">
        <v>0</v>
      </c>
      <c r="I1631" s="14">
        <v>1</v>
      </c>
      <c r="J1631" s="14">
        <v>0</v>
      </c>
      <c r="K1631" s="14">
        <v>0</v>
      </c>
      <c r="L1631" s="11">
        <v>0</v>
      </c>
      <c r="M1631" s="11">
        <v>0</v>
      </c>
      <c r="N1631" s="11">
        <v>2</v>
      </c>
      <c r="O1631" s="11">
        <v>3</v>
      </c>
      <c r="P1631" s="11">
        <v>0.2</v>
      </c>
      <c r="Q1631" s="11">
        <v>0</v>
      </c>
      <c r="R1631" s="6">
        <v>0</v>
      </c>
      <c r="S1631" s="11">
        <v>0</v>
      </c>
      <c r="T1631" s="11">
        <v>1</v>
      </c>
      <c r="U1631" s="11">
        <v>2</v>
      </c>
      <c r="V1631" s="11">
        <v>0</v>
      </c>
      <c r="W1631" s="11">
        <v>1</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c r="AZ1631" s="13">
        <v>0</v>
      </c>
      <c r="BA1631" s="13">
        <v>0</v>
      </c>
      <c r="BB1631" s="34" t="s">
        <v>2065</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80002008</v>
      </c>
      <c r="D1632" s="12" t="s">
        <v>2125</v>
      </c>
      <c r="E1632" s="11">
        <v>1</v>
      </c>
      <c r="F1632" s="11">
        <v>80002008</v>
      </c>
      <c r="G1632" s="14">
        <v>0</v>
      </c>
      <c r="H1632" s="13">
        <v>0</v>
      </c>
      <c r="I1632" s="14">
        <v>1</v>
      </c>
      <c r="J1632" s="14">
        <v>0</v>
      </c>
      <c r="K1632" s="14">
        <v>0</v>
      </c>
      <c r="L1632" s="11">
        <v>0</v>
      </c>
      <c r="M1632" s="11">
        <v>0</v>
      </c>
      <c r="N1632" s="11">
        <v>2</v>
      </c>
      <c r="O1632" s="11">
        <v>3</v>
      </c>
      <c r="P1632" s="11">
        <v>0.5</v>
      </c>
      <c r="Q1632" s="11">
        <v>0</v>
      </c>
      <c r="R1632" s="6">
        <v>0</v>
      </c>
      <c r="S1632" s="11">
        <v>0</v>
      </c>
      <c r="T1632" s="11">
        <v>1</v>
      </c>
      <c r="U1632" s="11">
        <v>2</v>
      </c>
      <c r="V1632" s="11">
        <v>0</v>
      </c>
      <c r="W1632" s="11">
        <v>0.5</v>
      </c>
      <c r="X1632" s="11">
        <v>0</v>
      </c>
      <c r="Y1632" s="11">
        <v>0</v>
      </c>
      <c r="Z1632" s="11">
        <v>0</v>
      </c>
      <c r="AA1632" s="11">
        <v>0</v>
      </c>
      <c r="AB1632" s="11">
        <v>0</v>
      </c>
      <c r="AC1632" s="11">
        <v>0</v>
      </c>
      <c r="AD1632" s="11">
        <v>9</v>
      </c>
      <c r="AE1632" s="11">
        <v>1</v>
      </c>
      <c r="AF1632" s="11">
        <v>0</v>
      </c>
      <c r="AG1632" s="6">
        <v>1</v>
      </c>
      <c r="AH1632" s="6">
        <v>2</v>
      </c>
      <c r="AI1632" s="6">
        <v>0</v>
      </c>
      <c r="AJ1632" s="6">
        <v>1.5</v>
      </c>
      <c r="AK1632" s="11">
        <v>0</v>
      </c>
      <c r="AL1632" s="11">
        <v>0</v>
      </c>
      <c r="AM1632" s="11">
        <v>0</v>
      </c>
      <c r="AN1632" s="11">
        <v>1</v>
      </c>
      <c r="AO1632" s="11">
        <v>3000</v>
      </c>
      <c r="AP1632" s="11">
        <v>0.5</v>
      </c>
      <c r="AQ1632" s="11">
        <v>0</v>
      </c>
      <c r="AR1632" s="6">
        <v>0</v>
      </c>
      <c r="AS1632" s="11" t="s">
        <v>156</v>
      </c>
      <c r="AT1632" s="12" t="s">
        <v>157</v>
      </c>
      <c r="AU1632" s="11">
        <v>0</v>
      </c>
      <c r="AV1632" s="14">
        <v>0</v>
      </c>
      <c r="AW1632" s="14">
        <v>0</v>
      </c>
      <c r="AX1632" s="12" t="s">
        <v>158</v>
      </c>
      <c r="AY1632" s="11"/>
      <c r="AZ1632" s="13">
        <v>0</v>
      </c>
      <c r="BA1632" s="13">
        <v>0</v>
      </c>
      <c r="BB1632" s="34" t="s">
        <v>2126</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80002009</v>
      </c>
      <c r="D1633" s="12" t="s">
        <v>2127</v>
      </c>
      <c r="E1633" s="11">
        <v>1</v>
      </c>
      <c r="F1633" s="11">
        <v>80002009</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2128</v>
      </c>
      <c r="AZ1633" s="13">
        <v>0</v>
      </c>
      <c r="BA1633" s="13">
        <v>0</v>
      </c>
      <c r="BB1633" s="34" t="s">
        <v>2129</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80002010</v>
      </c>
      <c r="D1634" s="12" t="s">
        <v>2130</v>
      </c>
      <c r="E1634" s="11">
        <v>1</v>
      </c>
      <c r="F1634" s="11">
        <v>80002010</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2131</v>
      </c>
      <c r="AZ1634" s="13">
        <v>0</v>
      </c>
      <c r="BA1634" s="13">
        <v>0</v>
      </c>
      <c r="BB1634" s="34" t="s">
        <v>933</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80002011</v>
      </c>
      <c r="D1635" s="12" t="s">
        <v>2132</v>
      </c>
      <c r="E1635" s="11">
        <v>1</v>
      </c>
      <c r="F1635" s="11">
        <v>80002011</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2133</v>
      </c>
      <c r="AZ1635" s="13">
        <v>0</v>
      </c>
      <c r="BA1635" s="13">
        <v>0</v>
      </c>
      <c r="BB1635" s="34" t="s">
        <v>2134</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80002012</v>
      </c>
      <c r="D1636" s="12" t="s">
        <v>2135</v>
      </c>
      <c r="E1636" s="11">
        <v>1</v>
      </c>
      <c r="F1636" s="11">
        <v>80002012</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2136</v>
      </c>
      <c r="AZ1636" s="13">
        <v>0</v>
      </c>
      <c r="BA1636" s="13">
        <v>0</v>
      </c>
      <c r="BB1636" s="34" t="s">
        <v>2137</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80002013</v>
      </c>
      <c r="D1637" s="12" t="s">
        <v>2138</v>
      </c>
      <c r="E1637" s="11">
        <v>1</v>
      </c>
      <c r="F1637" s="11">
        <v>80002013</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2139</v>
      </c>
      <c r="AZ1637" s="13">
        <v>0</v>
      </c>
      <c r="BA1637" s="13">
        <v>0</v>
      </c>
      <c r="BB1637" s="34" t="s">
        <v>2140</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4">
        <v>80002014</v>
      </c>
      <c r="D1638" s="12" t="s">
        <v>2141</v>
      </c>
      <c r="E1638" s="11">
        <v>1</v>
      </c>
      <c r="F1638" s="11">
        <v>80002014</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165</v>
      </c>
      <c r="AG1638" s="6">
        <v>2</v>
      </c>
      <c r="AH1638" s="6">
        <v>2</v>
      </c>
      <c r="AI1638" s="6">
        <v>0</v>
      </c>
      <c r="AJ1638" s="6">
        <v>1.5</v>
      </c>
      <c r="AK1638" s="11">
        <v>0</v>
      </c>
      <c r="AL1638" s="11">
        <v>0</v>
      </c>
      <c r="AM1638" s="11">
        <v>0</v>
      </c>
      <c r="AN1638" s="11">
        <v>1</v>
      </c>
      <c r="AO1638" s="11">
        <v>3000</v>
      </c>
      <c r="AP1638" s="11">
        <v>0.5</v>
      </c>
      <c r="AQ1638" s="11">
        <v>0</v>
      </c>
      <c r="AR1638" s="6">
        <v>0</v>
      </c>
      <c r="AS1638" s="11" t="s">
        <v>156</v>
      </c>
      <c r="AT1638" s="12" t="s">
        <v>157</v>
      </c>
      <c r="AU1638" s="11">
        <v>0</v>
      </c>
      <c r="AV1638" s="14">
        <v>0</v>
      </c>
      <c r="AW1638" s="14">
        <v>0</v>
      </c>
      <c r="AX1638" s="12" t="s">
        <v>158</v>
      </c>
      <c r="AY1638" s="11" t="s">
        <v>2142</v>
      </c>
      <c r="AZ1638" s="13">
        <v>0</v>
      </c>
      <c r="BA1638" s="13">
        <v>0</v>
      </c>
      <c r="BB1638" s="34" t="s">
        <v>2143</v>
      </c>
      <c r="BC1638" s="11"/>
      <c r="BD1638" s="11">
        <v>0</v>
      </c>
      <c r="BE1638" s="11"/>
      <c r="BF1638" s="11"/>
      <c r="BG1638" s="11"/>
      <c r="BH1638" s="14"/>
      <c r="BI1638" s="11">
        <v>0</v>
      </c>
      <c r="BJ1638" s="6">
        <v>0</v>
      </c>
      <c r="BK1638" s="6">
        <v>0</v>
      </c>
      <c r="BL1638" s="6">
        <v>0</v>
      </c>
      <c r="BM1638" s="6">
        <v>0</v>
      </c>
      <c r="BN1638" s="6">
        <v>0</v>
      </c>
      <c r="BO1638" s="6">
        <v>0</v>
      </c>
    </row>
    <row r="1639" spans="3:67" ht="20.100000000000001" customHeight="1">
      <c r="C1639" s="125">
        <v>80002015</v>
      </c>
      <c r="D1639" s="163" t="s">
        <v>2144</v>
      </c>
      <c r="E1639" s="125">
        <v>1</v>
      </c>
      <c r="F1639" s="125">
        <v>80002015</v>
      </c>
      <c r="G1639" s="125">
        <v>0</v>
      </c>
      <c r="H1639" s="125">
        <v>0</v>
      </c>
      <c r="I1639" s="14">
        <v>1</v>
      </c>
      <c r="J1639" s="14">
        <v>0</v>
      </c>
      <c r="K1639" s="125">
        <v>0</v>
      </c>
      <c r="L1639" s="125">
        <v>0</v>
      </c>
      <c r="M1639" s="125">
        <v>0</v>
      </c>
      <c r="N1639" s="125">
        <v>2</v>
      </c>
      <c r="O1639" s="125">
        <v>0</v>
      </c>
      <c r="P1639" s="125">
        <v>0</v>
      </c>
      <c r="Q1639" s="125">
        <v>0</v>
      </c>
      <c r="R1639" s="6">
        <v>0</v>
      </c>
      <c r="S1639" s="125">
        <v>0</v>
      </c>
      <c r="T1639" s="125">
        <v>1</v>
      </c>
      <c r="U1639" s="125">
        <v>2</v>
      </c>
      <c r="V1639" s="125">
        <v>0</v>
      </c>
      <c r="W1639" s="125">
        <v>0</v>
      </c>
      <c r="X1639" s="125">
        <v>0</v>
      </c>
      <c r="Y1639" s="125">
        <v>0</v>
      </c>
      <c r="Z1639" s="125">
        <v>0</v>
      </c>
      <c r="AA1639" s="125">
        <v>0</v>
      </c>
      <c r="AB1639" s="125">
        <v>0</v>
      </c>
      <c r="AC1639" s="125">
        <v>0</v>
      </c>
      <c r="AD1639" s="125">
        <v>9</v>
      </c>
      <c r="AE1639" s="125">
        <v>2</v>
      </c>
      <c r="AF1639" s="125" t="s">
        <v>165</v>
      </c>
      <c r="AG1639" s="125">
        <v>2</v>
      </c>
      <c r="AH1639" s="125">
        <v>2</v>
      </c>
      <c r="AI1639" s="6">
        <v>0</v>
      </c>
      <c r="AJ1639" s="125">
        <v>1.5</v>
      </c>
      <c r="AK1639" s="125">
        <v>0</v>
      </c>
      <c r="AL1639" s="125">
        <v>0</v>
      </c>
      <c r="AM1639" s="125">
        <v>0</v>
      </c>
      <c r="AN1639" s="125">
        <v>1</v>
      </c>
      <c r="AO1639" s="125">
        <v>3000</v>
      </c>
      <c r="AP1639" s="125">
        <v>0.5</v>
      </c>
      <c r="AQ1639" s="125">
        <v>0</v>
      </c>
      <c r="AR1639" s="125">
        <v>0</v>
      </c>
      <c r="AS1639" s="125" t="s">
        <v>156</v>
      </c>
      <c r="AT1639" s="12" t="s">
        <v>157</v>
      </c>
      <c r="AU1639" s="125">
        <v>0</v>
      </c>
      <c r="AV1639" s="125">
        <v>0</v>
      </c>
      <c r="AW1639" s="125">
        <v>0</v>
      </c>
      <c r="AX1639" s="163" t="s">
        <v>158</v>
      </c>
      <c r="AY1639" s="125" t="s">
        <v>2351</v>
      </c>
      <c r="AZ1639" s="125">
        <v>0</v>
      </c>
      <c r="BA1639" s="125">
        <v>0</v>
      </c>
      <c r="BB1639" s="172" t="s">
        <v>2350</v>
      </c>
      <c r="BC1639" s="125"/>
      <c r="BD1639" s="11">
        <v>0</v>
      </c>
      <c r="BE1639" s="125"/>
      <c r="BF1639" s="125"/>
      <c r="BG1639" s="125"/>
      <c r="BH1639" s="125"/>
      <c r="BI1639" s="11">
        <v>0</v>
      </c>
      <c r="BJ1639" s="6">
        <v>0</v>
      </c>
      <c r="BK1639" s="6">
        <v>0</v>
      </c>
      <c r="BL1639" s="6">
        <v>0</v>
      </c>
      <c r="BM1639" s="6">
        <v>0</v>
      </c>
      <c r="BN1639" s="6">
        <v>0</v>
      </c>
      <c r="BO1639" s="6">
        <v>0</v>
      </c>
    </row>
    <row r="1640" spans="3:67" ht="20.100000000000001" customHeight="1">
      <c r="C1640" s="14">
        <v>80002016</v>
      </c>
      <c r="D1640" s="12" t="s">
        <v>2145</v>
      </c>
      <c r="E1640" s="11">
        <v>1</v>
      </c>
      <c r="F1640" s="11">
        <v>80002016</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1</v>
      </c>
      <c r="AO1640" s="11">
        <v>3000</v>
      </c>
      <c r="AP1640" s="11">
        <v>0.5</v>
      </c>
      <c r="AQ1640" s="11">
        <v>0</v>
      </c>
      <c r="AR1640" s="6">
        <v>0</v>
      </c>
      <c r="AS1640" s="11" t="s">
        <v>156</v>
      </c>
      <c r="AT1640" s="12" t="s">
        <v>157</v>
      </c>
      <c r="AU1640" s="11">
        <v>0</v>
      </c>
      <c r="AV1640" s="14">
        <v>0</v>
      </c>
      <c r="AW1640" s="14">
        <v>0</v>
      </c>
      <c r="AX1640" s="12" t="s">
        <v>158</v>
      </c>
      <c r="AY1640" s="11" t="s">
        <v>2146</v>
      </c>
      <c r="AZ1640" s="13">
        <v>0</v>
      </c>
      <c r="BA1640" s="13">
        <v>0</v>
      </c>
      <c r="BB1640" s="34" t="s">
        <v>2147</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80002017</v>
      </c>
      <c r="D1641" s="12" t="s">
        <v>2148</v>
      </c>
      <c r="E1641" s="11">
        <v>1</v>
      </c>
      <c r="F1641" s="11">
        <v>80002017</v>
      </c>
      <c r="G1641" s="14">
        <v>0</v>
      </c>
      <c r="H1641" s="13">
        <v>0</v>
      </c>
      <c r="I1641" s="14">
        <v>1</v>
      </c>
      <c r="J1641" s="14">
        <v>0</v>
      </c>
      <c r="K1641" s="14">
        <v>0</v>
      </c>
      <c r="L1641" s="11">
        <v>0</v>
      </c>
      <c r="M1641" s="11">
        <v>0</v>
      </c>
      <c r="N1641" s="11">
        <v>2</v>
      </c>
      <c r="O1641" s="11">
        <v>3</v>
      </c>
      <c r="P1641" s="11">
        <v>0.2</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165</v>
      </c>
      <c r="AG1641" s="6">
        <v>2</v>
      </c>
      <c r="AH1641" s="6">
        <v>2</v>
      </c>
      <c r="AI1641" s="6">
        <v>0</v>
      </c>
      <c r="AJ1641" s="6">
        <v>1.5</v>
      </c>
      <c r="AK1641" s="11">
        <v>0</v>
      </c>
      <c r="AL1641" s="11">
        <v>0</v>
      </c>
      <c r="AM1641" s="11">
        <v>0</v>
      </c>
      <c r="AN1641" s="11">
        <v>1</v>
      </c>
      <c r="AO1641" s="11">
        <v>3000</v>
      </c>
      <c r="AP1641" s="11">
        <v>0.5</v>
      </c>
      <c r="AQ1641" s="11">
        <v>0</v>
      </c>
      <c r="AR1641" s="6">
        <v>80010171</v>
      </c>
      <c r="AS1641" s="11" t="s">
        <v>156</v>
      </c>
      <c r="AT1641" s="12" t="s">
        <v>157</v>
      </c>
      <c r="AU1641" s="11">
        <v>0</v>
      </c>
      <c r="AV1641" s="14">
        <v>0</v>
      </c>
      <c r="AW1641" s="14">
        <v>0</v>
      </c>
      <c r="AX1641" s="12" t="s">
        <v>158</v>
      </c>
      <c r="AY1641" s="11"/>
      <c r="AZ1641" s="13">
        <v>0</v>
      </c>
      <c r="BA1641" s="13">
        <v>0</v>
      </c>
      <c r="BB1641" s="172" t="s">
        <v>2149</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80002018</v>
      </c>
      <c r="D1642" s="12" t="s">
        <v>2150</v>
      </c>
      <c r="E1642" s="11">
        <v>1</v>
      </c>
      <c r="F1642" s="11">
        <v>80002018</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2151</v>
      </c>
      <c r="AZ1642" s="13">
        <v>0</v>
      </c>
      <c r="BA1642" s="13">
        <v>0</v>
      </c>
      <c r="BB1642" s="34" t="s">
        <v>2152</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80002019</v>
      </c>
      <c r="D1643" s="12" t="s">
        <v>2153</v>
      </c>
      <c r="E1643" s="11">
        <v>1</v>
      </c>
      <c r="F1643" s="11">
        <v>80002019</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2154</v>
      </c>
      <c r="AZ1643" s="13">
        <v>0</v>
      </c>
      <c r="BA1643" s="13">
        <v>0</v>
      </c>
      <c r="BB1643" s="34" t="s">
        <v>2155</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80002020</v>
      </c>
      <c r="D1644" s="12" t="s">
        <v>2156</v>
      </c>
      <c r="E1644" s="11">
        <v>1</v>
      </c>
      <c r="F1644" s="11">
        <v>80002020</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2157</v>
      </c>
      <c r="AZ1644" s="13">
        <v>0</v>
      </c>
      <c r="BA1644" s="13">
        <v>0</v>
      </c>
      <c r="BB1644" s="34" t="s">
        <v>2158</v>
      </c>
      <c r="BC1644" s="11"/>
      <c r="BD1644" s="11">
        <v>0</v>
      </c>
      <c r="BE1644" s="11"/>
      <c r="BF1644" s="11"/>
      <c r="BG1644" s="11"/>
      <c r="BH1644" s="14"/>
      <c r="BI1644" s="11">
        <v>0</v>
      </c>
      <c r="BJ1644" s="6">
        <v>0</v>
      </c>
      <c r="BK1644" s="6">
        <v>0</v>
      </c>
      <c r="BL1644" s="6">
        <v>0</v>
      </c>
      <c r="BM1644" s="6">
        <v>0</v>
      </c>
      <c r="BN1644" s="6">
        <v>0</v>
      </c>
      <c r="BO1644" s="6">
        <v>0</v>
      </c>
    </row>
    <row r="1645" spans="3:67" ht="20.25" customHeight="1">
      <c r="C1645" s="14">
        <v>80002021</v>
      </c>
      <c r="D1645" s="12" t="s">
        <v>2159</v>
      </c>
      <c r="E1645" s="14">
        <v>1</v>
      </c>
      <c r="F1645" s="11">
        <v>80002021</v>
      </c>
      <c r="G1645" s="14">
        <v>0</v>
      </c>
      <c r="H1645" s="13">
        <v>0</v>
      </c>
      <c r="I1645" s="14">
        <v>1</v>
      </c>
      <c r="J1645" s="14">
        <v>0</v>
      </c>
      <c r="K1645" s="14">
        <v>0</v>
      </c>
      <c r="L1645" s="11">
        <v>0</v>
      </c>
      <c r="M1645" s="11">
        <v>0</v>
      </c>
      <c r="N1645" s="11">
        <v>2</v>
      </c>
      <c r="O1645" s="11">
        <v>10</v>
      </c>
      <c r="P1645" s="11">
        <v>0.2</v>
      </c>
      <c r="Q1645" s="11">
        <v>0</v>
      </c>
      <c r="R1645" s="6">
        <v>0</v>
      </c>
      <c r="S1645" s="11">
        <v>0</v>
      </c>
      <c r="T1645" s="11">
        <v>1</v>
      </c>
      <c r="U1645" s="11">
        <v>2</v>
      </c>
      <c r="V1645" s="11">
        <v>0</v>
      </c>
      <c r="W1645" s="11">
        <v>2</v>
      </c>
      <c r="X1645" s="11">
        <v>0</v>
      </c>
      <c r="Y1645" s="11">
        <v>0</v>
      </c>
      <c r="Z1645" s="11">
        <v>0</v>
      </c>
      <c r="AA1645" s="11">
        <v>0</v>
      </c>
      <c r="AB1645" s="11">
        <v>0</v>
      </c>
      <c r="AC1645" s="11">
        <v>0</v>
      </c>
      <c r="AD1645" s="11">
        <v>5</v>
      </c>
      <c r="AE1645" s="11">
        <v>1</v>
      </c>
      <c r="AF1645" s="11">
        <v>3</v>
      </c>
      <c r="AG1645" s="6">
        <v>1</v>
      </c>
      <c r="AH1645" s="6">
        <v>1</v>
      </c>
      <c r="AI1645" s="6">
        <v>0</v>
      </c>
      <c r="AJ1645" s="6">
        <v>3</v>
      </c>
      <c r="AK1645" s="11">
        <v>0</v>
      </c>
      <c r="AL1645" s="11">
        <v>0</v>
      </c>
      <c r="AM1645" s="11">
        <v>0</v>
      </c>
      <c r="AN1645" s="11">
        <v>3</v>
      </c>
      <c r="AO1645" s="11">
        <v>5000</v>
      </c>
      <c r="AP1645" s="11">
        <v>0.5</v>
      </c>
      <c r="AQ1645" s="11">
        <v>0</v>
      </c>
      <c r="AR1645" s="6">
        <v>0</v>
      </c>
      <c r="AS1645" s="11">
        <v>0</v>
      </c>
      <c r="AT1645" s="12" t="s">
        <v>157</v>
      </c>
      <c r="AU1645" s="6" t="s">
        <v>842</v>
      </c>
      <c r="AV1645" s="14">
        <v>10000007</v>
      </c>
      <c r="AW1645" s="211">
        <v>23000080</v>
      </c>
      <c r="AX1645" s="12" t="s">
        <v>158</v>
      </c>
      <c r="AY1645" s="15" t="s">
        <v>156</v>
      </c>
      <c r="AZ1645" s="13">
        <v>0</v>
      </c>
      <c r="BA1645" s="13">
        <v>0</v>
      </c>
      <c r="BB1645" s="34" t="s">
        <v>1012</v>
      </c>
      <c r="BC1645" s="14">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80002022</v>
      </c>
      <c r="D1646" s="12" t="s">
        <v>2160</v>
      </c>
      <c r="E1646" s="14">
        <v>1</v>
      </c>
      <c r="F1646" s="11">
        <v>80002022</v>
      </c>
      <c r="G1646" s="6">
        <v>0</v>
      </c>
      <c r="H1646" s="6">
        <v>0</v>
      </c>
      <c r="I1646" s="14">
        <v>1</v>
      </c>
      <c r="J1646" s="14">
        <v>0</v>
      </c>
      <c r="K1646" s="6">
        <v>0</v>
      </c>
      <c r="L1646" s="6">
        <v>0</v>
      </c>
      <c r="M1646" s="6">
        <v>0</v>
      </c>
      <c r="N1646" s="6">
        <v>2</v>
      </c>
      <c r="O1646" s="6">
        <v>1</v>
      </c>
      <c r="P1646" s="6">
        <v>0.2</v>
      </c>
      <c r="Q1646" s="6">
        <v>0</v>
      </c>
      <c r="R1646" s="6">
        <v>0</v>
      </c>
      <c r="S1646" s="6">
        <v>0</v>
      </c>
      <c r="T1646" s="11">
        <v>1</v>
      </c>
      <c r="U1646" s="6">
        <v>2</v>
      </c>
      <c r="V1646" s="6">
        <v>0</v>
      </c>
      <c r="W1646" s="6">
        <v>0</v>
      </c>
      <c r="X1646" s="6">
        <v>0</v>
      </c>
      <c r="Y1646" s="6">
        <v>0</v>
      </c>
      <c r="Z1646" s="6">
        <v>0</v>
      </c>
      <c r="AA1646" s="6">
        <v>0</v>
      </c>
      <c r="AB1646" s="14">
        <v>0</v>
      </c>
      <c r="AC1646" s="6">
        <v>0</v>
      </c>
      <c r="AD1646" s="6">
        <v>10</v>
      </c>
      <c r="AE1646" s="6">
        <v>0</v>
      </c>
      <c r="AF1646" s="6">
        <v>0</v>
      </c>
      <c r="AG1646" s="6">
        <v>7</v>
      </c>
      <c r="AH1646" s="6">
        <v>0</v>
      </c>
      <c r="AI1646" s="6">
        <v>0</v>
      </c>
      <c r="AJ1646" s="6">
        <v>6</v>
      </c>
      <c r="AK1646" s="6">
        <v>0</v>
      </c>
      <c r="AL1646" s="6">
        <v>0</v>
      </c>
      <c r="AM1646" s="6">
        <v>0</v>
      </c>
      <c r="AN1646" s="6">
        <v>0</v>
      </c>
      <c r="AO1646" s="6">
        <v>1000</v>
      </c>
      <c r="AP1646" s="6">
        <v>0</v>
      </c>
      <c r="AQ1646" s="6">
        <v>0</v>
      </c>
      <c r="AR1646" s="6">
        <v>0</v>
      </c>
      <c r="AS1646" s="223" t="s">
        <v>1014</v>
      </c>
      <c r="AT1646" s="12" t="s">
        <v>157</v>
      </c>
      <c r="AU1646" s="6" t="s">
        <v>842</v>
      </c>
      <c r="AV1646" s="6" t="s">
        <v>156</v>
      </c>
      <c r="AW1646" s="6">
        <v>0</v>
      </c>
      <c r="AX1646" s="7" t="s">
        <v>158</v>
      </c>
      <c r="AY1646" s="6">
        <v>0</v>
      </c>
      <c r="AZ1646" s="13">
        <v>0</v>
      </c>
      <c r="BA1646" s="13">
        <v>0</v>
      </c>
      <c r="BB1646" s="34" t="s">
        <v>1015</v>
      </c>
      <c r="BC1646" s="6">
        <v>0</v>
      </c>
      <c r="BD1646" s="11">
        <v>0</v>
      </c>
      <c r="BE1646" s="11"/>
      <c r="BF1646" s="11"/>
      <c r="BG1646" s="11"/>
      <c r="BH1646" s="14"/>
      <c r="BI1646" s="9">
        <v>0</v>
      </c>
      <c r="BJ1646" s="6">
        <v>0</v>
      </c>
      <c r="BK1646" s="6">
        <v>0</v>
      </c>
      <c r="BL1646" s="6">
        <v>0</v>
      </c>
      <c r="BM1646" s="6">
        <v>0</v>
      </c>
      <c r="BN1646" s="6">
        <v>0</v>
      </c>
      <c r="BO1646" s="6">
        <v>0</v>
      </c>
    </row>
    <row r="1647" spans="3:67" ht="20.100000000000001" customHeight="1">
      <c r="C1647" s="14">
        <v>80002023</v>
      </c>
      <c r="D1647" s="12" t="s">
        <v>2161</v>
      </c>
      <c r="E1647" s="11">
        <v>1</v>
      </c>
      <c r="F1647" s="11">
        <v>80002023</v>
      </c>
      <c r="G1647" s="14">
        <v>0</v>
      </c>
      <c r="H1647" s="13">
        <v>0</v>
      </c>
      <c r="I1647" s="14">
        <v>1</v>
      </c>
      <c r="J1647" s="14">
        <v>0</v>
      </c>
      <c r="K1647" s="14">
        <v>0</v>
      </c>
      <c r="L1647" s="11">
        <v>0</v>
      </c>
      <c r="M1647" s="11">
        <v>0</v>
      </c>
      <c r="N1647" s="11">
        <v>2</v>
      </c>
      <c r="O1647" s="11">
        <v>9</v>
      </c>
      <c r="P1647" s="11">
        <v>0.3</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0</v>
      </c>
      <c r="AF1647" s="11">
        <v>3</v>
      </c>
      <c r="AG1647" s="6">
        <v>7</v>
      </c>
      <c r="AH1647" s="6">
        <v>0</v>
      </c>
      <c r="AI1647" s="6">
        <v>0</v>
      </c>
      <c r="AJ1647" s="6">
        <v>10</v>
      </c>
      <c r="AK1647" s="11">
        <v>0</v>
      </c>
      <c r="AL1647" s="11">
        <v>0</v>
      </c>
      <c r="AM1647" s="11">
        <v>0</v>
      </c>
      <c r="AN1647" s="11">
        <v>0</v>
      </c>
      <c r="AO1647" s="11">
        <v>3000</v>
      </c>
      <c r="AP1647" s="11">
        <v>0.5</v>
      </c>
      <c r="AQ1647" s="11">
        <v>0</v>
      </c>
      <c r="AR1647" s="6">
        <v>0</v>
      </c>
      <c r="AS1647" s="11">
        <v>80002003</v>
      </c>
      <c r="AT1647" s="12" t="s">
        <v>157</v>
      </c>
      <c r="AU1647" s="11">
        <v>0</v>
      </c>
      <c r="AV1647" s="14">
        <v>0</v>
      </c>
      <c r="AW1647" s="14">
        <v>0</v>
      </c>
      <c r="AX1647" s="12" t="s">
        <v>158</v>
      </c>
      <c r="AY1647" s="11">
        <v>0</v>
      </c>
      <c r="AZ1647" s="13">
        <v>0</v>
      </c>
      <c r="BA1647" s="13">
        <v>0</v>
      </c>
      <c r="BB1647" s="34" t="s">
        <v>925</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80002024</v>
      </c>
      <c r="D1648" s="12" t="s">
        <v>2162</v>
      </c>
      <c r="E1648" s="11">
        <v>1</v>
      </c>
      <c r="F1648" s="11">
        <v>80002024</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10</v>
      </c>
      <c r="AE1648" s="11">
        <v>2</v>
      </c>
      <c r="AF1648" s="11" t="s">
        <v>165</v>
      </c>
      <c r="AG1648" s="6">
        <v>2</v>
      </c>
      <c r="AH1648" s="6">
        <v>2</v>
      </c>
      <c r="AI1648" s="6">
        <v>0</v>
      </c>
      <c r="AJ1648" s="6">
        <v>1.5</v>
      </c>
      <c r="AK1648" s="11">
        <v>0</v>
      </c>
      <c r="AL1648" s="11">
        <v>0</v>
      </c>
      <c r="AM1648" s="11">
        <v>0</v>
      </c>
      <c r="AN1648" s="11">
        <v>0</v>
      </c>
      <c r="AO1648" s="11">
        <v>3000</v>
      </c>
      <c r="AP1648" s="11">
        <v>0.5</v>
      </c>
      <c r="AQ1648" s="11">
        <v>0</v>
      </c>
      <c r="AR1648" s="6">
        <v>0</v>
      </c>
      <c r="AS1648" s="11" t="s">
        <v>156</v>
      </c>
      <c r="AT1648" s="12" t="s">
        <v>157</v>
      </c>
      <c r="AU1648" s="11">
        <v>0</v>
      </c>
      <c r="AV1648" s="14">
        <v>0</v>
      </c>
      <c r="AW1648" s="14">
        <v>0</v>
      </c>
      <c r="AX1648" s="12" t="s">
        <v>158</v>
      </c>
      <c r="AY1648" s="11" t="s">
        <v>2100</v>
      </c>
      <c r="AZ1648" s="13">
        <v>0</v>
      </c>
      <c r="BA1648" s="13">
        <v>0</v>
      </c>
      <c r="BB1648" s="34" t="s">
        <v>2163</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80002025</v>
      </c>
      <c r="D1649" s="12" t="s">
        <v>2164</v>
      </c>
      <c r="E1649" s="14">
        <v>1</v>
      </c>
      <c r="F1649" s="11">
        <v>80002025</v>
      </c>
      <c r="G1649" s="6">
        <v>0</v>
      </c>
      <c r="H1649" s="6">
        <v>0</v>
      </c>
      <c r="I1649" s="14">
        <v>1</v>
      </c>
      <c r="J1649" s="14">
        <v>0</v>
      </c>
      <c r="K1649" s="6">
        <v>0</v>
      </c>
      <c r="L1649" s="6">
        <v>0</v>
      </c>
      <c r="M1649" s="6">
        <v>0</v>
      </c>
      <c r="N1649" s="6">
        <v>2</v>
      </c>
      <c r="O1649" s="6">
        <v>10</v>
      </c>
      <c r="P1649" s="6">
        <v>0.1</v>
      </c>
      <c r="Q1649" s="6">
        <v>0</v>
      </c>
      <c r="R1649" s="6">
        <v>0</v>
      </c>
      <c r="S1649" s="6">
        <v>0</v>
      </c>
      <c r="T1649" s="11">
        <v>1</v>
      </c>
      <c r="U1649" s="6">
        <v>2</v>
      </c>
      <c r="V1649" s="6">
        <v>0</v>
      </c>
      <c r="W1649" s="6">
        <v>2.5</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t="s">
        <v>156</v>
      </c>
      <c r="AT1649" s="12" t="s">
        <v>157</v>
      </c>
      <c r="AU1649" s="6" t="s">
        <v>842</v>
      </c>
      <c r="AV1649" s="6" t="s">
        <v>156</v>
      </c>
      <c r="AW1649" s="6" t="s">
        <v>929</v>
      </c>
      <c r="AX1649" s="7" t="s">
        <v>158</v>
      </c>
      <c r="AY1649" s="6">
        <v>0</v>
      </c>
      <c r="AZ1649" s="13">
        <v>0</v>
      </c>
      <c r="BA1649" s="13">
        <v>0</v>
      </c>
      <c r="BB1649" s="32" t="s">
        <v>930</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80002026</v>
      </c>
      <c r="D1650" s="12" t="s">
        <v>2165</v>
      </c>
      <c r="E1650" s="14">
        <v>1</v>
      </c>
      <c r="F1650" s="11">
        <v>80002026</v>
      </c>
      <c r="G1650" s="6">
        <v>0</v>
      </c>
      <c r="H1650" s="6">
        <v>0</v>
      </c>
      <c r="I1650" s="14">
        <v>1</v>
      </c>
      <c r="J1650" s="14">
        <v>0</v>
      </c>
      <c r="K1650" s="6">
        <v>0</v>
      </c>
      <c r="L1650" s="6">
        <v>0</v>
      </c>
      <c r="M1650" s="6">
        <v>0</v>
      </c>
      <c r="N1650" s="6">
        <v>2</v>
      </c>
      <c r="O1650" s="6">
        <v>1</v>
      </c>
      <c r="P1650" s="6">
        <v>0.2</v>
      </c>
      <c r="Q1650" s="6">
        <v>0</v>
      </c>
      <c r="R1650" s="6">
        <v>0</v>
      </c>
      <c r="S1650" s="6">
        <v>0</v>
      </c>
      <c r="T1650" s="11">
        <v>1</v>
      </c>
      <c r="U1650" s="6">
        <v>2</v>
      </c>
      <c r="V1650" s="6">
        <v>0</v>
      </c>
      <c r="W1650" s="6">
        <v>0</v>
      </c>
      <c r="X1650" s="6">
        <v>0</v>
      </c>
      <c r="Y1650" s="6">
        <v>0</v>
      </c>
      <c r="Z1650" s="6">
        <v>0</v>
      </c>
      <c r="AA1650" s="6">
        <v>0</v>
      </c>
      <c r="AB1650" s="14">
        <v>0</v>
      </c>
      <c r="AC1650" s="6">
        <v>0</v>
      </c>
      <c r="AD1650" s="6">
        <v>10</v>
      </c>
      <c r="AE1650" s="6">
        <v>0</v>
      </c>
      <c r="AF1650" s="6">
        <v>0</v>
      </c>
      <c r="AG1650" s="6">
        <v>7</v>
      </c>
      <c r="AH1650" s="6">
        <v>0</v>
      </c>
      <c r="AI1650" s="6">
        <v>0</v>
      </c>
      <c r="AJ1650" s="6">
        <v>6</v>
      </c>
      <c r="AK1650" s="6">
        <v>0</v>
      </c>
      <c r="AL1650" s="6">
        <v>0</v>
      </c>
      <c r="AM1650" s="6">
        <v>0</v>
      </c>
      <c r="AN1650" s="6">
        <v>0</v>
      </c>
      <c r="AO1650" s="6">
        <v>1000</v>
      </c>
      <c r="AP1650" s="6">
        <v>0</v>
      </c>
      <c r="AQ1650" s="6">
        <v>0</v>
      </c>
      <c r="AR1650" s="6">
        <v>0</v>
      </c>
      <c r="AS1650" s="6">
        <v>80002004</v>
      </c>
      <c r="AT1650" s="12" t="s">
        <v>157</v>
      </c>
      <c r="AU1650" s="6">
        <v>0</v>
      </c>
      <c r="AV1650" s="6" t="s">
        <v>156</v>
      </c>
      <c r="AW1650" s="6">
        <v>0</v>
      </c>
      <c r="AX1650" s="7" t="s">
        <v>158</v>
      </c>
      <c r="AY1650" s="6">
        <v>0</v>
      </c>
      <c r="AZ1650" s="13">
        <v>0</v>
      </c>
      <c r="BA1650" s="13">
        <v>0</v>
      </c>
      <c r="BB1650" s="32" t="s">
        <v>2166</v>
      </c>
      <c r="BC1650" s="6">
        <v>0</v>
      </c>
      <c r="BD1650" s="11">
        <v>0</v>
      </c>
      <c r="BE1650" s="11"/>
      <c r="BF1650" s="11"/>
      <c r="BG1650" s="11"/>
      <c r="BH1650" s="14"/>
      <c r="BI1650" s="9">
        <v>0</v>
      </c>
      <c r="BJ1650" s="6">
        <v>0</v>
      </c>
      <c r="BK1650" s="6">
        <v>0</v>
      </c>
      <c r="BL1650" s="6">
        <v>0</v>
      </c>
      <c r="BM1650" s="6">
        <v>0</v>
      </c>
      <c r="BN1650" s="6">
        <v>0</v>
      </c>
      <c r="BO1650" s="6">
        <v>0</v>
      </c>
    </row>
    <row r="1651" spans="3:67" ht="20.100000000000001" customHeight="1">
      <c r="C1651" s="14">
        <v>80002027</v>
      </c>
      <c r="D1651" s="12" t="s">
        <v>2167</v>
      </c>
      <c r="E1651" s="11">
        <v>1</v>
      </c>
      <c r="F1651" s="11">
        <v>80002027</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0</v>
      </c>
      <c r="AO1651" s="11">
        <v>3000</v>
      </c>
      <c r="AP1651" s="11">
        <v>0.5</v>
      </c>
      <c r="AQ1651" s="11">
        <v>0</v>
      </c>
      <c r="AR1651" s="6">
        <v>0</v>
      </c>
      <c r="AS1651" s="11" t="s">
        <v>156</v>
      </c>
      <c r="AT1651" s="12" t="s">
        <v>157</v>
      </c>
      <c r="AU1651" s="11">
        <v>0</v>
      </c>
      <c r="AV1651" s="14">
        <v>0</v>
      </c>
      <c r="AW1651" s="14">
        <v>0</v>
      </c>
      <c r="AX1651" s="12" t="s">
        <v>158</v>
      </c>
      <c r="AY1651" s="11" t="s">
        <v>2107</v>
      </c>
      <c r="AZ1651" s="13">
        <v>0</v>
      </c>
      <c r="BA1651" s="13">
        <v>0</v>
      </c>
      <c r="BB1651" s="34" t="s">
        <v>2168</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80002028</v>
      </c>
      <c r="D1652" s="12" t="s">
        <v>2169</v>
      </c>
      <c r="E1652" s="11">
        <v>1</v>
      </c>
      <c r="F1652" s="11">
        <v>80002028</v>
      </c>
      <c r="G1652" s="14">
        <v>0</v>
      </c>
      <c r="H1652" s="13">
        <v>0</v>
      </c>
      <c r="I1652" s="14">
        <v>1</v>
      </c>
      <c r="J1652" s="14">
        <v>0</v>
      </c>
      <c r="K1652" s="14">
        <v>0</v>
      </c>
      <c r="L1652" s="11">
        <v>0</v>
      </c>
      <c r="M1652" s="11">
        <v>0</v>
      </c>
      <c r="N1652" s="11">
        <v>2</v>
      </c>
      <c r="O1652" s="11">
        <v>9</v>
      </c>
      <c r="P1652" s="11">
        <v>0.1</v>
      </c>
      <c r="Q1652" s="11">
        <v>0</v>
      </c>
      <c r="R1652" s="6">
        <v>0</v>
      </c>
      <c r="S1652" s="11">
        <v>0</v>
      </c>
      <c r="T1652" s="11">
        <v>1</v>
      </c>
      <c r="U1652" s="11">
        <v>2</v>
      </c>
      <c r="V1652" s="11">
        <v>0</v>
      </c>
      <c r="W1652" s="11">
        <v>2</v>
      </c>
      <c r="X1652" s="11">
        <v>0</v>
      </c>
      <c r="Y1652" s="11">
        <v>0</v>
      </c>
      <c r="Z1652" s="11">
        <v>0</v>
      </c>
      <c r="AA1652" s="11">
        <v>0</v>
      </c>
      <c r="AB1652" s="11">
        <v>0</v>
      </c>
      <c r="AC1652" s="11">
        <v>0</v>
      </c>
      <c r="AD1652" s="11">
        <v>3</v>
      </c>
      <c r="AE1652" s="11">
        <v>2</v>
      </c>
      <c r="AF1652" s="11" t="s">
        <v>165</v>
      </c>
      <c r="AG1652" s="6">
        <v>0</v>
      </c>
      <c r="AH1652" s="6">
        <v>0</v>
      </c>
      <c r="AI1652" s="6">
        <v>0</v>
      </c>
      <c r="AJ1652" s="6">
        <v>1.5</v>
      </c>
      <c r="AK1652" s="11">
        <v>0</v>
      </c>
      <c r="AL1652" s="11">
        <v>0</v>
      </c>
      <c r="AM1652" s="11">
        <v>0</v>
      </c>
      <c r="AN1652" s="11">
        <v>0</v>
      </c>
      <c r="AO1652" s="11">
        <v>3000</v>
      </c>
      <c r="AP1652" s="11">
        <v>0.5</v>
      </c>
      <c r="AQ1652" s="11">
        <v>0</v>
      </c>
      <c r="AR1652" s="6">
        <v>0</v>
      </c>
      <c r="AS1652" s="11">
        <v>0</v>
      </c>
      <c r="AT1652" s="12" t="s">
        <v>157</v>
      </c>
      <c r="AU1652" s="11">
        <v>0</v>
      </c>
      <c r="AV1652" s="14">
        <v>10000007</v>
      </c>
      <c r="AW1652" s="14">
        <v>23000040</v>
      </c>
      <c r="AX1652" s="12" t="s">
        <v>158</v>
      </c>
      <c r="AY1652" s="11">
        <v>0</v>
      </c>
      <c r="AZ1652" s="13">
        <v>0</v>
      </c>
      <c r="BA1652" s="13">
        <v>1</v>
      </c>
      <c r="BB1652" s="34" t="s">
        <v>927</v>
      </c>
      <c r="BC1652" s="11">
        <v>0</v>
      </c>
      <c r="BD1652" s="11">
        <v>0</v>
      </c>
      <c r="BE1652" s="11"/>
      <c r="BF1652" s="11"/>
      <c r="BG1652" s="11"/>
      <c r="BH1652" s="14"/>
      <c r="BI1652" s="11">
        <v>0</v>
      </c>
      <c r="BJ1652" s="6">
        <v>0</v>
      </c>
      <c r="BK1652" s="6">
        <v>0</v>
      </c>
      <c r="BL1652" s="6">
        <v>0</v>
      </c>
      <c r="BM1652" s="6">
        <v>0</v>
      </c>
      <c r="BN1652" s="6">
        <v>0</v>
      </c>
      <c r="BO1652" s="6">
        <v>0</v>
      </c>
    </row>
    <row r="1653" spans="3:67" s="243" customFormat="1" ht="20.100000000000001" customHeight="1">
      <c r="C1653" s="14">
        <v>80003001</v>
      </c>
      <c r="D1653" s="51" t="s">
        <v>2323</v>
      </c>
      <c r="E1653" s="52">
        <v>1</v>
      </c>
      <c r="F1653" s="14">
        <v>80003001</v>
      </c>
      <c r="G1653" s="52">
        <v>0</v>
      </c>
      <c r="H1653" s="58">
        <v>0</v>
      </c>
      <c r="I1653" s="57">
        <v>1</v>
      </c>
      <c r="J1653" s="57">
        <v>0</v>
      </c>
      <c r="K1653" s="57">
        <v>0</v>
      </c>
      <c r="L1653" s="52">
        <v>0</v>
      </c>
      <c r="M1653" s="52">
        <v>0</v>
      </c>
      <c r="N1653" s="52">
        <v>2</v>
      </c>
      <c r="O1653" s="52">
        <v>3</v>
      </c>
      <c r="P1653" s="52">
        <v>0.1</v>
      </c>
      <c r="Q1653" s="52">
        <v>0</v>
      </c>
      <c r="R1653" s="60">
        <v>0</v>
      </c>
      <c r="S1653" s="52">
        <v>0</v>
      </c>
      <c r="T1653" s="52">
        <v>1</v>
      </c>
      <c r="U1653" s="52">
        <v>1</v>
      </c>
      <c r="V1653" s="52">
        <v>0</v>
      </c>
      <c r="W1653" s="52">
        <v>0.3</v>
      </c>
      <c r="X1653" s="52">
        <v>0</v>
      </c>
      <c r="Y1653" s="52">
        <v>0</v>
      </c>
      <c r="Z1653" s="52">
        <v>0</v>
      </c>
      <c r="AA1653" s="52">
        <v>0</v>
      </c>
      <c r="AB1653" s="52">
        <v>0</v>
      </c>
      <c r="AC1653" s="52">
        <v>1</v>
      </c>
      <c r="AD1653" s="52">
        <v>3</v>
      </c>
      <c r="AE1653" s="52">
        <v>1</v>
      </c>
      <c r="AF1653" s="52">
        <v>2</v>
      </c>
      <c r="AG1653" s="60">
        <v>0</v>
      </c>
      <c r="AH1653" s="60">
        <v>2</v>
      </c>
      <c r="AI1653" s="60">
        <v>0</v>
      </c>
      <c r="AJ1653" s="60">
        <v>1.5</v>
      </c>
      <c r="AK1653" s="52">
        <v>0</v>
      </c>
      <c r="AL1653" s="52">
        <v>0</v>
      </c>
      <c r="AM1653" s="52">
        <v>0</v>
      </c>
      <c r="AN1653" s="52">
        <v>0.5</v>
      </c>
      <c r="AO1653" s="52">
        <v>2000</v>
      </c>
      <c r="AP1653" s="52">
        <v>0.1</v>
      </c>
      <c r="AQ1653" s="52">
        <v>8</v>
      </c>
      <c r="AR1653" s="60">
        <v>0</v>
      </c>
      <c r="AS1653" s="52">
        <v>0</v>
      </c>
      <c r="AT1653" s="51" t="s">
        <v>2324</v>
      </c>
      <c r="AU1653" s="52">
        <v>0</v>
      </c>
      <c r="AV1653" s="57">
        <v>0</v>
      </c>
      <c r="AW1653" s="57">
        <v>91000301</v>
      </c>
      <c r="AX1653" s="51" t="s">
        <v>2325</v>
      </c>
      <c r="AY1653" s="52">
        <v>0</v>
      </c>
      <c r="AZ1653" s="58">
        <v>0</v>
      </c>
      <c r="BA1653" s="58">
        <v>1</v>
      </c>
      <c r="BB1653" s="73" t="s">
        <v>2422</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20.100000000000001" customHeight="1">
      <c r="C1654" s="14">
        <v>80003002</v>
      </c>
      <c r="D1654" s="51" t="s">
        <v>2327</v>
      </c>
      <c r="E1654" s="52">
        <v>1</v>
      </c>
      <c r="F1654" s="14">
        <v>80003002</v>
      </c>
      <c r="G1654" s="52">
        <v>0</v>
      </c>
      <c r="H1654" s="58">
        <v>0</v>
      </c>
      <c r="I1654" s="57">
        <v>1</v>
      </c>
      <c r="J1654" s="57">
        <v>0</v>
      </c>
      <c r="K1654" s="57">
        <v>0</v>
      </c>
      <c r="L1654" s="52">
        <v>0</v>
      </c>
      <c r="M1654" s="52">
        <v>0</v>
      </c>
      <c r="N1654" s="52">
        <v>2</v>
      </c>
      <c r="O1654" s="52">
        <v>1</v>
      </c>
      <c r="P1654" s="52">
        <v>0.1</v>
      </c>
      <c r="Q1654" s="52">
        <v>0</v>
      </c>
      <c r="R1654" s="60">
        <v>2</v>
      </c>
      <c r="S1654" s="52">
        <v>0</v>
      </c>
      <c r="T1654" s="52">
        <v>1</v>
      </c>
      <c r="U1654" s="52">
        <v>1</v>
      </c>
      <c r="V1654" s="52">
        <v>0</v>
      </c>
      <c r="W1654" s="52">
        <v>2</v>
      </c>
      <c r="X1654" s="52">
        <v>0</v>
      </c>
      <c r="Y1654" s="52">
        <v>0</v>
      </c>
      <c r="Z1654" s="52">
        <v>0</v>
      </c>
      <c r="AA1654" s="52">
        <v>0</v>
      </c>
      <c r="AB1654" s="52">
        <v>0</v>
      </c>
      <c r="AC1654" s="52">
        <v>1</v>
      </c>
      <c r="AD1654" s="52">
        <v>5</v>
      </c>
      <c r="AE1654" s="52">
        <v>1</v>
      </c>
      <c r="AF1654" s="52">
        <v>1</v>
      </c>
      <c r="AG1654" s="60">
        <v>7</v>
      </c>
      <c r="AH1654" s="60">
        <v>1</v>
      </c>
      <c r="AI1654" s="60">
        <v>0</v>
      </c>
      <c r="AJ1654" s="60">
        <v>1.5</v>
      </c>
      <c r="AK1654" s="52">
        <v>0</v>
      </c>
      <c r="AL1654" s="52">
        <v>0</v>
      </c>
      <c r="AM1654" s="52">
        <v>0</v>
      </c>
      <c r="AN1654" s="52">
        <v>0</v>
      </c>
      <c r="AO1654" s="52">
        <v>500</v>
      </c>
      <c r="AP1654" s="52">
        <v>0.1</v>
      </c>
      <c r="AQ1654" s="52">
        <v>0</v>
      </c>
      <c r="AR1654" s="60">
        <v>0</v>
      </c>
      <c r="AS1654" s="52">
        <v>99006012</v>
      </c>
      <c r="AT1654" s="51" t="s">
        <v>2324</v>
      </c>
      <c r="AU1654" s="52">
        <v>0</v>
      </c>
      <c r="AV1654" s="57">
        <v>0</v>
      </c>
      <c r="AW1654" s="57">
        <v>0</v>
      </c>
      <c r="AX1654" s="51" t="s">
        <v>2328</v>
      </c>
      <c r="AY1654" s="52">
        <v>0</v>
      </c>
      <c r="AZ1654" s="58">
        <v>0</v>
      </c>
      <c r="BA1654" s="58">
        <v>1</v>
      </c>
      <c r="BB1654" s="73" t="s">
        <v>2421</v>
      </c>
      <c r="BC1654" s="52">
        <v>0</v>
      </c>
      <c r="BD1654" s="52">
        <v>0</v>
      </c>
      <c r="BE1654" s="52">
        <v>0</v>
      </c>
      <c r="BF1654" s="52">
        <v>0</v>
      </c>
      <c r="BG1654" s="52">
        <v>0</v>
      </c>
      <c r="BH1654" s="52">
        <v>0</v>
      </c>
      <c r="BI1654" s="52">
        <v>0</v>
      </c>
      <c r="BJ1654" s="60">
        <v>0</v>
      </c>
      <c r="BK1654" s="60">
        <v>0</v>
      </c>
      <c r="BL1654" s="60">
        <v>0</v>
      </c>
      <c r="BM1654" s="60">
        <v>0</v>
      </c>
      <c r="BN1654" s="60">
        <v>0</v>
      </c>
      <c r="BO1654" s="60">
        <v>1</v>
      </c>
    </row>
    <row r="1655" spans="3:67" s="243" customFormat="1" ht="19.5" customHeight="1">
      <c r="C1655" s="14">
        <v>80003003</v>
      </c>
      <c r="D1655" s="51" t="s">
        <v>2330</v>
      </c>
      <c r="E1655" s="57">
        <v>1</v>
      </c>
      <c r="F1655" s="14">
        <v>80003003</v>
      </c>
      <c r="G1655" s="57">
        <v>0</v>
      </c>
      <c r="H1655" s="58">
        <v>0</v>
      </c>
      <c r="I1655" s="57">
        <v>1</v>
      </c>
      <c r="J1655" s="57">
        <v>0</v>
      </c>
      <c r="K1655" s="57">
        <v>0</v>
      </c>
      <c r="L1655" s="52">
        <v>0</v>
      </c>
      <c r="M1655" s="52">
        <v>0</v>
      </c>
      <c r="N1655" s="52">
        <v>2</v>
      </c>
      <c r="O1655" s="52">
        <v>1</v>
      </c>
      <c r="P1655" s="52">
        <v>0.1</v>
      </c>
      <c r="Q1655" s="52">
        <v>0</v>
      </c>
      <c r="R1655" s="60">
        <v>1</v>
      </c>
      <c r="S1655" s="52">
        <v>0</v>
      </c>
      <c r="T1655" s="52">
        <v>1</v>
      </c>
      <c r="U1655" s="52">
        <v>2</v>
      </c>
      <c r="V1655" s="52">
        <v>0</v>
      </c>
      <c r="W1655" s="52">
        <v>2</v>
      </c>
      <c r="X1655" s="52">
        <v>0</v>
      </c>
      <c r="Y1655" s="52">
        <v>1</v>
      </c>
      <c r="Z1655" s="52">
        <v>0</v>
      </c>
      <c r="AA1655" s="52">
        <v>0</v>
      </c>
      <c r="AB1655" s="52">
        <v>0</v>
      </c>
      <c r="AC1655" s="52">
        <v>0</v>
      </c>
      <c r="AD1655" s="52">
        <v>0</v>
      </c>
      <c r="AE1655" s="52">
        <v>1</v>
      </c>
      <c r="AF1655" s="52">
        <v>3</v>
      </c>
      <c r="AG1655" s="60">
        <v>1</v>
      </c>
      <c r="AH1655" s="60">
        <v>1</v>
      </c>
      <c r="AI1655" s="60">
        <v>0</v>
      </c>
      <c r="AJ1655" s="60">
        <v>1.5</v>
      </c>
      <c r="AK1655" s="52">
        <v>0</v>
      </c>
      <c r="AL1655" s="52">
        <v>0</v>
      </c>
      <c r="AM1655" s="52">
        <v>0</v>
      </c>
      <c r="AN1655" s="52">
        <v>0</v>
      </c>
      <c r="AO1655" s="52">
        <v>3000</v>
      </c>
      <c r="AP1655" s="52">
        <v>0.5</v>
      </c>
      <c r="AQ1655" s="52">
        <v>0</v>
      </c>
      <c r="AR1655" s="60">
        <v>0</v>
      </c>
      <c r="AS1655" s="52">
        <v>99006013</v>
      </c>
      <c r="AT1655" s="56" t="s">
        <v>2324</v>
      </c>
      <c r="AU1655" s="52" t="s">
        <v>347</v>
      </c>
      <c r="AV1655" s="57">
        <v>0</v>
      </c>
      <c r="AW1655" s="57">
        <v>91000303</v>
      </c>
      <c r="AX1655" s="51" t="s">
        <v>2328</v>
      </c>
      <c r="AY1655" s="52">
        <v>0</v>
      </c>
      <c r="AZ1655" s="58">
        <v>0</v>
      </c>
      <c r="BA1655" s="58">
        <v>0</v>
      </c>
      <c r="BB1655" s="73" t="s">
        <v>2420</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9" customFormat="1" ht="19.5" customHeight="1">
      <c r="C1656" s="245">
        <v>80003004</v>
      </c>
      <c r="D1656" s="246" t="s">
        <v>2331</v>
      </c>
      <c r="E1656" s="245">
        <v>1</v>
      </c>
      <c r="F1656" s="245">
        <v>80003004</v>
      </c>
      <c r="G1656" s="245">
        <v>0</v>
      </c>
      <c r="H1656" s="245">
        <v>0</v>
      </c>
      <c r="I1656" s="245">
        <v>1</v>
      </c>
      <c r="J1656" s="245">
        <v>0</v>
      </c>
      <c r="K1656" s="245">
        <v>0</v>
      </c>
      <c r="L1656" s="245">
        <v>0</v>
      </c>
      <c r="M1656" s="245">
        <v>0</v>
      </c>
      <c r="N1656" s="245">
        <v>2</v>
      </c>
      <c r="O1656" s="245">
        <v>6</v>
      </c>
      <c r="P1656" s="245">
        <v>1</v>
      </c>
      <c r="Q1656" s="245">
        <v>1</v>
      </c>
      <c r="R1656" s="245">
        <v>1</v>
      </c>
      <c r="S1656" s="245">
        <v>0</v>
      </c>
      <c r="T1656" s="245">
        <v>1</v>
      </c>
      <c r="U1656" s="245">
        <v>2</v>
      </c>
      <c r="V1656" s="245">
        <v>0</v>
      </c>
      <c r="W1656" s="245">
        <v>3</v>
      </c>
      <c r="X1656" s="245">
        <v>0</v>
      </c>
      <c r="Y1656" s="245">
        <v>1</v>
      </c>
      <c r="Z1656" s="245">
        <v>0</v>
      </c>
      <c r="AA1656" s="245">
        <v>0</v>
      </c>
      <c r="AB1656" s="245">
        <v>0</v>
      </c>
      <c r="AC1656" s="245">
        <v>1</v>
      </c>
      <c r="AD1656" s="245">
        <v>15</v>
      </c>
      <c r="AE1656" s="245">
        <v>1</v>
      </c>
      <c r="AF1656" s="245">
        <v>4</v>
      </c>
      <c r="AG1656" s="245">
        <v>1</v>
      </c>
      <c r="AH1656" s="245">
        <v>1</v>
      </c>
      <c r="AI1656" s="245">
        <v>0</v>
      </c>
      <c r="AJ1656" s="245">
        <v>3</v>
      </c>
      <c r="AK1656" s="245">
        <v>0</v>
      </c>
      <c r="AL1656" s="245">
        <v>0</v>
      </c>
      <c r="AM1656" s="245">
        <v>0</v>
      </c>
      <c r="AN1656" s="245">
        <v>0</v>
      </c>
      <c r="AO1656" s="245">
        <v>2000</v>
      </c>
      <c r="AP1656" s="245">
        <v>0</v>
      </c>
      <c r="AQ1656" s="245">
        <v>0</v>
      </c>
      <c r="AR1656" s="245">
        <v>0</v>
      </c>
      <c r="AS1656" s="245">
        <v>99006014</v>
      </c>
      <c r="AT1656" s="246" t="s">
        <v>2324</v>
      </c>
      <c r="AU1656" s="245" t="s">
        <v>347</v>
      </c>
      <c r="AV1656" s="245">
        <v>0</v>
      </c>
      <c r="AW1656" s="245">
        <v>91000304</v>
      </c>
      <c r="AX1656" s="246" t="s">
        <v>2328</v>
      </c>
      <c r="AY1656" s="245">
        <v>0</v>
      </c>
      <c r="AZ1656" s="245">
        <v>0</v>
      </c>
      <c r="BA1656" s="245">
        <v>0</v>
      </c>
      <c r="BB1656" s="247" t="s">
        <v>2448</v>
      </c>
      <c r="BC1656" s="245">
        <v>0</v>
      </c>
      <c r="BD1656" s="245">
        <v>0</v>
      </c>
      <c r="BE1656" s="245">
        <v>0</v>
      </c>
      <c r="BF1656" s="245">
        <v>0</v>
      </c>
      <c r="BG1656" s="245">
        <v>0</v>
      </c>
      <c r="BH1656" s="245">
        <v>0</v>
      </c>
      <c r="BI1656" s="248">
        <v>0</v>
      </c>
      <c r="BJ1656" s="245">
        <v>0</v>
      </c>
      <c r="BK1656" s="245">
        <v>0</v>
      </c>
      <c r="BL1656" s="245">
        <v>0</v>
      </c>
      <c r="BM1656" s="245">
        <v>0</v>
      </c>
      <c r="BN1656" s="245">
        <v>0</v>
      </c>
      <c r="BO1656" s="245">
        <v>1</v>
      </c>
    </row>
    <row r="1657" spans="3:67" s="243" customFormat="1" ht="18.75" customHeight="1">
      <c r="C1657" s="14">
        <v>80003005</v>
      </c>
      <c r="D1657" s="56" t="s">
        <v>808</v>
      </c>
      <c r="E1657" s="57">
        <v>1</v>
      </c>
      <c r="F1657" s="14">
        <v>80003005</v>
      </c>
      <c r="G1657" s="57">
        <v>0</v>
      </c>
      <c r="H1657" s="58">
        <v>0</v>
      </c>
      <c r="I1657" s="57">
        <v>1</v>
      </c>
      <c r="J1657" s="57">
        <v>0</v>
      </c>
      <c r="K1657" s="57">
        <v>0</v>
      </c>
      <c r="L1657" s="57">
        <v>0</v>
      </c>
      <c r="M1657" s="57">
        <v>0</v>
      </c>
      <c r="N1657" s="57">
        <v>2</v>
      </c>
      <c r="O1657" s="57">
        <v>10</v>
      </c>
      <c r="P1657" s="57">
        <v>0.1</v>
      </c>
      <c r="Q1657" s="57">
        <v>0</v>
      </c>
      <c r="R1657" s="60">
        <v>0</v>
      </c>
      <c r="S1657" s="58">
        <v>0</v>
      </c>
      <c r="T1657" s="52">
        <v>1</v>
      </c>
      <c r="U1657" s="57">
        <v>1</v>
      </c>
      <c r="V1657" s="57">
        <v>0</v>
      </c>
      <c r="W1657" s="57">
        <v>1.5</v>
      </c>
      <c r="X1657" s="57">
        <v>0</v>
      </c>
      <c r="Y1657" s="57">
        <v>0</v>
      </c>
      <c r="Z1657" s="57">
        <v>0</v>
      </c>
      <c r="AA1657" s="57">
        <v>0</v>
      </c>
      <c r="AB1657" s="57">
        <v>1</v>
      </c>
      <c r="AC1657" s="57">
        <v>1</v>
      </c>
      <c r="AD1657" s="57">
        <v>0</v>
      </c>
      <c r="AE1657" s="57">
        <v>1</v>
      </c>
      <c r="AF1657" s="57">
        <v>3</v>
      </c>
      <c r="AG1657" s="60">
        <v>2</v>
      </c>
      <c r="AH1657" s="60">
        <v>1</v>
      </c>
      <c r="AI1657" s="60">
        <v>0</v>
      </c>
      <c r="AJ1657" s="60">
        <v>6</v>
      </c>
      <c r="AK1657" s="57">
        <v>0</v>
      </c>
      <c r="AL1657" s="57">
        <v>0</v>
      </c>
      <c r="AM1657" s="57">
        <v>0</v>
      </c>
      <c r="AN1657" s="57">
        <v>0</v>
      </c>
      <c r="AO1657" s="57">
        <v>5000</v>
      </c>
      <c r="AP1657" s="57">
        <v>0.2</v>
      </c>
      <c r="AQ1657" s="57">
        <v>0</v>
      </c>
      <c r="AR1657" s="60">
        <v>0</v>
      </c>
      <c r="AS1657" s="57">
        <v>99006015</v>
      </c>
      <c r="AT1657" s="56" t="s">
        <v>156</v>
      </c>
      <c r="AU1657" s="57" t="s">
        <v>809</v>
      </c>
      <c r="AV1657" s="57">
        <v>10000006</v>
      </c>
      <c r="AW1657" s="183">
        <v>91000307</v>
      </c>
      <c r="AX1657" s="56" t="s">
        <v>810</v>
      </c>
      <c r="AY1657" s="56" t="s">
        <v>156</v>
      </c>
      <c r="AZ1657" s="58">
        <v>0</v>
      </c>
      <c r="BA1657" s="58">
        <v>0</v>
      </c>
      <c r="BB1657" s="78" t="s">
        <v>2423</v>
      </c>
      <c r="BC1657" s="57">
        <v>0</v>
      </c>
      <c r="BD1657" s="52">
        <v>0</v>
      </c>
      <c r="BE1657" s="57">
        <v>0</v>
      </c>
      <c r="BF1657" s="57">
        <v>0</v>
      </c>
      <c r="BG1657" s="57">
        <v>0</v>
      </c>
      <c r="BH1657" s="57">
        <v>0</v>
      </c>
      <c r="BI1657" s="79">
        <v>0</v>
      </c>
      <c r="BJ1657" s="60">
        <v>1</v>
      </c>
      <c r="BK1657" s="60">
        <v>0</v>
      </c>
      <c r="BL1657" s="60">
        <v>0</v>
      </c>
      <c r="BM1657" s="60">
        <v>0</v>
      </c>
      <c r="BN1657" s="60">
        <v>0</v>
      </c>
      <c r="BO1657" s="60">
        <v>1</v>
      </c>
    </row>
    <row r="1658" spans="3:67" s="243" customFormat="1" ht="19.5" customHeight="1">
      <c r="C1658" s="14">
        <v>80003006</v>
      </c>
      <c r="D1658" s="51" t="s">
        <v>2334</v>
      </c>
      <c r="E1658" s="57">
        <v>1</v>
      </c>
      <c r="F1658" s="14">
        <v>80003006</v>
      </c>
      <c r="G1658" s="57">
        <v>0</v>
      </c>
      <c r="H1658" s="58">
        <v>0</v>
      </c>
      <c r="I1658" s="57">
        <v>1</v>
      </c>
      <c r="J1658" s="57">
        <v>0</v>
      </c>
      <c r="K1658" s="57">
        <v>0</v>
      </c>
      <c r="L1658" s="52">
        <v>0</v>
      </c>
      <c r="M1658" s="52">
        <v>0</v>
      </c>
      <c r="N1658" s="52">
        <v>2</v>
      </c>
      <c r="O1658" s="52">
        <v>3</v>
      </c>
      <c r="P1658" s="52">
        <v>0.1</v>
      </c>
      <c r="Q1658" s="52">
        <v>0</v>
      </c>
      <c r="R1658" s="60">
        <v>0</v>
      </c>
      <c r="S1658" s="52">
        <v>0</v>
      </c>
      <c r="T1658" s="52">
        <v>1</v>
      </c>
      <c r="U1658" s="52">
        <v>1</v>
      </c>
      <c r="V1658" s="52">
        <v>0</v>
      </c>
      <c r="W1658" s="52">
        <v>2</v>
      </c>
      <c r="X1658" s="52">
        <v>0</v>
      </c>
      <c r="Y1658" s="52">
        <v>1</v>
      </c>
      <c r="Z1658" s="52">
        <v>0</v>
      </c>
      <c r="AA1658" s="52">
        <v>0</v>
      </c>
      <c r="AB1658" s="52">
        <v>0</v>
      </c>
      <c r="AC1658" s="52">
        <v>1</v>
      </c>
      <c r="AD1658" s="52">
        <v>0</v>
      </c>
      <c r="AE1658" s="52">
        <v>1</v>
      </c>
      <c r="AF1658" s="52">
        <v>6</v>
      </c>
      <c r="AG1658" s="60">
        <v>0</v>
      </c>
      <c r="AH1658" s="60">
        <v>1</v>
      </c>
      <c r="AI1658" s="60">
        <v>0</v>
      </c>
      <c r="AJ1658" s="60">
        <v>3</v>
      </c>
      <c r="AK1658" s="52">
        <v>0</v>
      </c>
      <c r="AL1658" s="52">
        <v>0</v>
      </c>
      <c r="AM1658" s="52">
        <v>0</v>
      </c>
      <c r="AN1658" s="52">
        <v>0</v>
      </c>
      <c r="AO1658" s="52">
        <v>3000</v>
      </c>
      <c r="AP1658" s="52">
        <v>0.2</v>
      </c>
      <c r="AQ1658" s="52">
        <v>0</v>
      </c>
      <c r="AR1658" s="60">
        <v>99006017</v>
      </c>
      <c r="AS1658" s="52">
        <v>99006016</v>
      </c>
      <c r="AT1658" s="56" t="s">
        <v>2324</v>
      </c>
      <c r="AU1658" s="52" t="s">
        <v>347</v>
      </c>
      <c r="AV1658" s="57">
        <v>0</v>
      </c>
      <c r="AW1658" s="57">
        <v>91000305</v>
      </c>
      <c r="AX1658" s="51" t="s">
        <v>2328</v>
      </c>
      <c r="AY1658" s="52">
        <v>0</v>
      </c>
      <c r="AZ1658" s="58">
        <v>0</v>
      </c>
      <c r="BA1658" s="58">
        <v>0</v>
      </c>
      <c r="BB1658" s="73" t="s">
        <v>2415</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20.100000000000001" customHeight="1">
      <c r="C1659" s="14">
        <v>80003007</v>
      </c>
      <c r="D1659" s="51" t="s">
        <v>2338</v>
      </c>
      <c r="E1659" s="52">
        <v>1</v>
      </c>
      <c r="F1659" s="14">
        <v>80003007</v>
      </c>
      <c r="G1659" s="52">
        <v>0</v>
      </c>
      <c r="H1659" s="58">
        <v>0</v>
      </c>
      <c r="I1659" s="57">
        <v>1</v>
      </c>
      <c r="J1659" s="52">
        <v>0</v>
      </c>
      <c r="K1659" s="52">
        <v>0</v>
      </c>
      <c r="L1659" s="52">
        <v>0</v>
      </c>
      <c r="M1659" s="52">
        <v>0</v>
      </c>
      <c r="N1659" s="52">
        <v>2</v>
      </c>
      <c r="O1659" s="52">
        <v>3</v>
      </c>
      <c r="P1659" s="52">
        <v>0.2</v>
      </c>
      <c r="Q1659" s="52">
        <v>0</v>
      </c>
      <c r="R1659" s="60">
        <v>0</v>
      </c>
      <c r="S1659" s="52">
        <v>0</v>
      </c>
      <c r="T1659" s="52">
        <v>1</v>
      </c>
      <c r="U1659" s="52">
        <v>1</v>
      </c>
      <c r="V1659" s="52">
        <v>0</v>
      </c>
      <c r="W1659" s="52">
        <v>2</v>
      </c>
      <c r="X1659" s="52">
        <v>0</v>
      </c>
      <c r="Y1659" s="52">
        <v>1</v>
      </c>
      <c r="Z1659" s="52">
        <v>0</v>
      </c>
      <c r="AA1659" s="52">
        <v>0</v>
      </c>
      <c r="AB1659" s="52">
        <v>0</v>
      </c>
      <c r="AC1659" s="52">
        <v>1</v>
      </c>
      <c r="AD1659" s="52">
        <v>0</v>
      </c>
      <c r="AE1659" s="52">
        <v>1</v>
      </c>
      <c r="AF1659" s="52">
        <v>3</v>
      </c>
      <c r="AG1659" s="60">
        <v>0</v>
      </c>
      <c r="AH1659" s="60">
        <v>1</v>
      </c>
      <c r="AI1659" s="60">
        <v>0</v>
      </c>
      <c r="AJ1659" s="60">
        <v>1.5</v>
      </c>
      <c r="AK1659" s="52">
        <v>0</v>
      </c>
      <c r="AL1659" s="52">
        <v>0</v>
      </c>
      <c r="AM1659" s="52">
        <v>0</v>
      </c>
      <c r="AN1659" s="52">
        <v>0.5</v>
      </c>
      <c r="AO1659" s="52">
        <v>3000</v>
      </c>
      <c r="AP1659" s="52">
        <v>0.9</v>
      </c>
      <c r="AQ1659" s="52">
        <v>0</v>
      </c>
      <c r="AR1659" s="60">
        <v>0</v>
      </c>
      <c r="AS1659" s="52">
        <v>99006018</v>
      </c>
      <c r="AT1659" s="51" t="s">
        <v>2324</v>
      </c>
      <c r="AU1659" s="52" t="s">
        <v>347</v>
      </c>
      <c r="AV1659" s="57">
        <v>10000001</v>
      </c>
      <c r="AW1659" s="57">
        <v>91000306</v>
      </c>
      <c r="AX1659" s="51" t="s">
        <v>494</v>
      </c>
      <c r="AY1659" s="52">
        <v>0</v>
      </c>
      <c r="AZ1659" s="58">
        <v>0</v>
      </c>
      <c r="BA1659" s="58">
        <v>0</v>
      </c>
      <c r="BB1659" s="100" t="s">
        <v>2339</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s="243" customFormat="1" ht="19.5" customHeight="1">
      <c r="C1660" s="14">
        <v>80003008</v>
      </c>
      <c r="D1660" s="51" t="s">
        <v>2340</v>
      </c>
      <c r="E1660" s="57">
        <v>1</v>
      </c>
      <c r="F1660" s="14">
        <v>80003008</v>
      </c>
      <c r="G1660" s="57">
        <v>0</v>
      </c>
      <c r="H1660" s="58">
        <v>0</v>
      </c>
      <c r="I1660" s="57">
        <v>1</v>
      </c>
      <c r="J1660" s="57">
        <v>0</v>
      </c>
      <c r="K1660" s="57">
        <v>0</v>
      </c>
      <c r="L1660" s="52">
        <v>0</v>
      </c>
      <c r="M1660" s="52">
        <v>0</v>
      </c>
      <c r="N1660" s="52">
        <v>2</v>
      </c>
      <c r="O1660" s="52" t="s">
        <v>2425</v>
      </c>
      <c r="P1660" s="52" t="s">
        <v>2429</v>
      </c>
      <c r="Q1660" s="52">
        <v>0</v>
      </c>
      <c r="R1660" s="60">
        <v>0</v>
      </c>
      <c r="S1660" s="52">
        <v>0</v>
      </c>
      <c r="T1660" s="52">
        <v>1</v>
      </c>
      <c r="U1660" s="52">
        <v>1</v>
      </c>
      <c r="V1660" s="52">
        <v>0</v>
      </c>
      <c r="W1660" s="52">
        <v>0</v>
      </c>
      <c r="X1660" s="52">
        <v>0</v>
      </c>
      <c r="Y1660" s="52">
        <v>1</v>
      </c>
      <c r="Z1660" s="52">
        <v>0</v>
      </c>
      <c r="AA1660" s="52">
        <v>0</v>
      </c>
      <c r="AB1660" s="52">
        <v>0</v>
      </c>
      <c r="AC1660" s="52">
        <v>1</v>
      </c>
      <c r="AD1660" s="52">
        <v>0</v>
      </c>
      <c r="AE1660" s="52">
        <v>1</v>
      </c>
      <c r="AF1660" s="52">
        <v>6</v>
      </c>
      <c r="AG1660" s="60">
        <v>1</v>
      </c>
      <c r="AH1660" s="60">
        <v>1</v>
      </c>
      <c r="AI1660" s="60">
        <v>0</v>
      </c>
      <c r="AJ1660" s="60">
        <v>3</v>
      </c>
      <c r="AK1660" s="52">
        <v>0</v>
      </c>
      <c r="AL1660" s="52">
        <v>0</v>
      </c>
      <c r="AM1660" s="52">
        <v>0</v>
      </c>
      <c r="AN1660" s="52">
        <v>0</v>
      </c>
      <c r="AO1660" s="52">
        <v>2000</v>
      </c>
      <c r="AP1660" s="52">
        <v>0</v>
      </c>
      <c r="AQ1660" s="52">
        <v>0</v>
      </c>
      <c r="AR1660" s="224" t="s">
        <v>2343</v>
      </c>
      <c r="AS1660" s="52">
        <v>99006020</v>
      </c>
      <c r="AT1660" s="56" t="s">
        <v>2324</v>
      </c>
      <c r="AU1660" s="52" t="s">
        <v>347</v>
      </c>
      <c r="AV1660" s="57">
        <v>0</v>
      </c>
      <c r="AW1660" s="57">
        <v>0</v>
      </c>
      <c r="AX1660" s="51" t="s">
        <v>2328</v>
      </c>
      <c r="AY1660" s="52">
        <v>0</v>
      </c>
      <c r="AZ1660" s="58">
        <v>0</v>
      </c>
      <c r="BA1660" s="58">
        <v>0</v>
      </c>
      <c r="BB1660" s="73" t="s">
        <v>2424</v>
      </c>
      <c r="BC1660" s="52">
        <v>0</v>
      </c>
      <c r="BD1660" s="52">
        <v>0</v>
      </c>
      <c r="BE1660" s="52">
        <v>0</v>
      </c>
      <c r="BF1660" s="52">
        <v>0</v>
      </c>
      <c r="BG1660" s="52">
        <v>0</v>
      </c>
      <c r="BH1660" s="52">
        <v>0</v>
      </c>
      <c r="BI1660" s="79">
        <v>0</v>
      </c>
      <c r="BJ1660" s="60">
        <v>0</v>
      </c>
      <c r="BK1660" s="60">
        <v>0</v>
      </c>
      <c r="BL1660" s="60">
        <v>0</v>
      </c>
      <c r="BM1660" s="60">
        <v>0</v>
      </c>
      <c r="BN1660" s="60">
        <v>0</v>
      </c>
      <c r="BO1660" s="60">
        <v>1</v>
      </c>
    </row>
    <row r="1661" spans="3:67" ht="20.100000000000001" customHeight="1">
      <c r="C1661" s="14">
        <v>80003101</v>
      </c>
      <c r="D1661" s="12" t="s">
        <v>2170</v>
      </c>
      <c r="E1661" s="11">
        <v>1</v>
      </c>
      <c r="F1661" s="11">
        <v>80003001</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212</v>
      </c>
      <c r="AU1661" s="11">
        <v>0</v>
      </c>
      <c r="AV1661" s="14">
        <v>0</v>
      </c>
      <c r="AW1661" s="14">
        <v>0</v>
      </c>
      <c r="AX1661" s="12" t="s">
        <v>158</v>
      </c>
      <c r="AY1661" s="11">
        <v>0</v>
      </c>
      <c r="AZ1661" s="13">
        <v>0</v>
      </c>
      <c r="BA1661" s="13">
        <v>0</v>
      </c>
      <c r="BB1661" s="34" t="s">
        <v>2171</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80003102</v>
      </c>
      <c r="D1662" s="12" t="s">
        <v>2172</v>
      </c>
      <c r="E1662" s="11">
        <v>1</v>
      </c>
      <c r="F1662" s="11">
        <v>80003002</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165</v>
      </c>
      <c r="AG1662" s="6">
        <v>2</v>
      </c>
      <c r="AH1662" s="6">
        <v>2</v>
      </c>
      <c r="AI1662" s="6">
        <v>0</v>
      </c>
      <c r="AJ1662" s="6">
        <v>1.5</v>
      </c>
      <c r="AK1662" s="11">
        <v>0</v>
      </c>
      <c r="AL1662" s="11">
        <v>0</v>
      </c>
      <c r="AM1662" s="11">
        <v>0</v>
      </c>
      <c r="AN1662" s="11">
        <v>1</v>
      </c>
      <c r="AO1662" s="11">
        <v>3000</v>
      </c>
      <c r="AP1662" s="11">
        <v>0.5</v>
      </c>
      <c r="AQ1662" s="11">
        <v>0</v>
      </c>
      <c r="AR1662" s="6">
        <v>0</v>
      </c>
      <c r="AS1662" s="11" t="s">
        <v>156</v>
      </c>
      <c r="AT1662" s="12" t="s">
        <v>212</v>
      </c>
      <c r="AU1662" s="11">
        <v>0</v>
      </c>
      <c r="AV1662" s="14">
        <v>0</v>
      </c>
      <c r="AW1662" s="14">
        <v>0</v>
      </c>
      <c r="AX1662" s="12" t="s">
        <v>158</v>
      </c>
      <c r="AY1662" s="11">
        <v>0</v>
      </c>
      <c r="AZ1662" s="13">
        <v>0</v>
      </c>
      <c r="BA1662" s="13">
        <v>0</v>
      </c>
      <c r="BB1662" s="34" t="s">
        <v>2171</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80003103</v>
      </c>
      <c r="D1663" s="12" t="s">
        <v>2173</v>
      </c>
      <c r="E1663" s="11">
        <v>1</v>
      </c>
      <c r="F1663" s="11">
        <v>80003003</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165</v>
      </c>
      <c r="AG1663" s="6">
        <v>2</v>
      </c>
      <c r="AH1663" s="6">
        <v>2</v>
      </c>
      <c r="AI1663" s="6">
        <v>0</v>
      </c>
      <c r="AJ1663" s="6">
        <v>1.5</v>
      </c>
      <c r="AK1663" s="11">
        <v>0</v>
      </c>
      <c r="AL1663" s="11">
        <v>0</v>
      </c>
      <c r="AM1663" s="11">
        <v>0</v>
      </c>
      <c r="AN1663" s="11">
        <v>1</v>
      </c>
      <c r="AO1663" s="11">
        <v>3000</v>
      </c>
      <c r="AP1663" s="11">
        <v>0.5</v>
      </c>
      <c r="AQ1663" s="11">
        <v>0</v>
      </c>
      <c r="AR1663" s="6">
        <v>0</v>
      </c>
      <c r="AS1663" s="11" t="s">
        <v>156</v>
      </c>
      <c r="AT1663" s="12" t="s">
        <v>212</v>
      </c>
      <c r="AU1663" s="11">
        <v>0</v>
      </c>
      <c r="AV1663" s="14">
        <v>0</v>
      </c>
      <c r="AW1663" s="14">
        <v>0</v>
      </c>
      <c r="AX1663" s="12" t="s">
        <v>158</v>
      </c>
      <c r="AY1663" s="11">
        <v>0</v>
      </c>
      <c r="AZ1663" s="13">
        <v>0</v>
      </c>
      <c r="BA1663" s="13">
        <v>0</v>
      </c>
      <c r="BB1663" s="34" t="s">
        <v>2171</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80003104</v>
      </c>
      <c r="D1664" s="12" t="s">
        <v>2174</v>
      </c>
      <c r="E1664" s="11">
        <v>1</v>
      </c>
      <c r="F1664" s="11">
        <v>80003004</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165</v>
      </c>
      <c r="AG1664" s="6">
        <v>2</v>
      </c>
      <c r="AH1664" s="6">
        <v>2</v>
      </c>
      <c r="AI1664" s="6">
        <v>0</v>
      </c>
      <c r="AJ1664" s="6">
        <v>1.5</v>
      </c>
      <c r="AK1664" s="11">
        <v>0</v>
      </c>
      <c r="AL1664" s="11">
        <v>0</v>
      </c>
      <c r="AM1664" s="11">
        <v>0</v>
      </c>
      <c r="AN1664" s="11">
        <v>1</v>
      </c>
      <c r="AO1664" s="11">
        <v>3000</v>
      </c>
      <c r="AP1664" s="11">
        <v>0.5</v>
      </c>
      <c r="AQ1664" s="11">
        <v>0</v>
      </c>
      <c r="AR1664" s="6">
        <v>0</v>
      </c>
      <c r="AS1664" s="11" t="s">
        <v>156</v>
      </c>
      <c r="AT1664" s="12" t="s">
        <v>212</v>
      </c>
      <c r="AU1664" s="11">
        <v>0</v>
      </c>
      <c r="AV1664" s="14">
        <v>0</v>
      </c>
      <c r="AW1664" s="14">
        <v>0</v>
      </c>
      <c r="AX1664" s="12" t="s">
        <v>158</v>
      </c>
      <c r="AY1664" s="11">
        <v>0</v>
      </c>
      <c r="AZ1664" s="13">
        <v>0</v>
      </c>
      <c r="BA1664" s="13">
        <v>0</v>
      </c>
      <c r="BB1664" s="34" t="s">
        <v>2171</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80003105</v>
      </c>
      <c r="D1665" s="12" t="s">
        <v>2175</v>
      </c>
      <c r="E1665" s="11">
        <v>1</v>
      </c>
      <c r="F1665" s="11">
        <v>80003005</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165</v>
      </c>
      <c r="AG1665" s="6">
        <v>2</v>
      </c>
      <c r="AH1665" s="6">
        <v>2</v>
      </c>
      <c r="AI1665" s="6">
        <v>0</v>
      </c>
      <c r="AJ1665" s="6">
        <v>1.5</v>
      </c>
      <c r="AK1665" s="11">
        <v>0</v>
      </c>
      <c r="AL1665" s="11">
        <v>0</v>
      </c>
      <c r="AM1665" s="11">
        <v>0</v>
      </c>
      <c r="AN1665" s="11">
        <v>1</v>
      </c>
      <c r="AO1665" s="11">
        <v>3000</v>
      </c>
      <c r="AP1665" s="11">
        <v>0.5</v>
      </c>
      <c r="AQ1665" s="11">
        <v>0</v>
      </c>
      <c r="AR1665" s="6">
        <v>0</v>
      </c>
      <c r="AS1665" s="11" t="s">
        <v>156</v>
      </c>
      <c r="AT1665" s="12" t="s">
        <v>212</v>
      </c>
      <c r="AU1665" s="11">
        <v>0</v>
      </c>
      <c r="AV1665" s="14">
        <v>0</v>
      </c>
      <c r="AW1665" s="14">
        <v>0</v>
      </c>
      <c r="AX1665" s="12" t="s">
        <v>158</v>
      </c>
      <c r="AY1665" s="11">
        <v>0</v>
      </c>
      <c r="AZ1665" s="13">
        <v>0</v>
      </c>
      <c r="BA1665" s="13">
        <v>0</v>
      </c>
      <c r="BB1665" s="34" t="s">
        <v>2171</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80003106</v>
      </c>
      <c r="D1666" s="12" t="s">
        <v>2176</v>
      </c>
      <c r="E1666" s="11">
        <v>1</v>
      </c>
      <c r="F1666" s="11">
        <v>80003101</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165</v>
      </c>
      <c r="AG1666" s="6">
        <v>2</v>
      </c>
      <c r="AH1666" s="6">
        <v>2</v>
      </c>
      <c r="AI1666" s="6">
        <v>0</v>
      </c>
      <c r="AJ1666" s="6">
        <v>1.5</v>
      </c>
      <c r="AK1666" s="11">
        <v>0</v>
      </c>
      <c r="AL1666" s="11">
        <v>0</v>
      </c>
      <c r="AM1666" s="11">
        <v>0</v>
      </c>
      <c r="AN1666" s="11">
        <v>1</v>
      </c>
      <c r="AO1666" s="11">
        <v>3000</v>
      </c>
      <c r="AP1666" s="11">
        <v>0.5</v>
      </c>
      <c r="AQ1666" s="11">
        <v>0</v>
      </c>
      <c r="AR1666" s="6">
        <v>0</v>
      </c>
      <c r="AS1666" s="11" t="s">
        <v>156</v>
      </c>
      <c r="AT1666" s="12" t="s">
        <v>212</v>
      </c>
      <c r="AU1666" s="11">
        <v>0</v>
      </c>
      <c r="AV1666" s="14">
        <v>0</v>
      </c>
      <c r="AW1666" s="14">
        <v>0</v>
      </c>
      <c r="AX1666" s="12" t="s">
        <v>158</v>
      </c>
      <c r="AY1666" s="11">
        <v>0</v>
      </c>
      <c r="AZ1666" s="13">
        <v>0</v>
      </c>
      <c r="BA1666" s="13">
        <v>0</v>
      </c>
      <c r="BB1666" s="34" t="s">
        <v>2177</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80003107</v>
      </c>
      <c r="D1667" s="12" t="s">
        <v>2178</v>
      </c>
      <c r="E1667" s="11">
        <v>1</v>
      </c>
      <c r="F1667" s="11">
        <v>80003102</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165</v>
      </c>
      <c r="AG1667" s="6">
        <v>2</v>
      </c>
      <c r="AH1667" s="6">
        <v>2</v>
      </c>
      <c r="AI1667" s="6">
        <v>0</v>
      </c>
      <c r="AJ1667" s="6">
        <v>1.5</v>
      </c>
      <c r="AK1667" s="11">
        <v>0</v>
      </c>
      <c r="AL1667" s="11">
        <v>0</v>
      </c>
      <c r="AM1667" s="11">
        <v>0</v>
      </c>
      <c r="AN1667" s="11">
        <v>1</v>
      </c>
      <c r="AO1667" s="11">
        <v>3000</v>
      </c>
      <c r="AP1667" s="11">
        <v>0.5</v>
      </c>
      <c r="AQ1667" s="11">
        <v>0</v>
      </c>
      <c r="AR1667" s="6">
        <v>0</v>
      </c>
      <c r="AS1667" s="11" t="s">
        <v>156</v>
      </c>
      <c r="AT1667" s="12" t="s">
        <v>212</v>
      </c>
      <c r="AU1667" s="11">
        <v>0</v>
      </c>
      <c r="AV1667" s="14">
        <v>0</v>
      </c>
      <c r="AW1667" s="14">
        <v>0</v>
      </c>
      <c r="AX1667" s="12" t="s">
        <v>158</v>
      </c>
      <c r="AY1667" s="11">
        <v>0</v>
      </c>
      <c r="AZ1667" s="13">
        <v>0</v>
      </c>
      <c r="BA1667" s="13">
        <v>0</v>
      </c>
      <c r="BB1667" s="34" t="s">
        <v>2179</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80003108</v>
      </c>
      <c r="D1668" s="12" t="s">
        <v>2180</v>
      </c>
      <c r="E1668" s="11">
        <v>1</v>
      </c>
      <c r="F1668" s="11">
        <v>80003103</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1</v>
      </c>
      <c r="AO1668" s="11">
        <v>3000</v>
      </c>
      <c r="AP1668" s="11">
        <v>0.5</v>
      </c>
      <c r="AQ1668" s="11">
        <v>0</v>
      </c>
      <c r="AR1668" s="6">
        <v>0</v>
      </c>
      <c r="AS1668" s="11" t="s">
        <v>156</v>
      </c>
      <c r="AT1668" s="12" t="s">
        <v>212</v>
      </c>
      <c r="AU1668" s="11">
        <v>0</v>
      </c>
      <c r="AV1668" s="14">
        <v>0</v>
      </c>
      <c r="AW1668" s="14">
        <v>0</v>
      </c>
      <c r="AX1668" s="12" t="s">
        <v>158</v>
      </c>
      <c r="AY1668" s="11">
        <v>0</v>
      </c>
      <c r="AZ1668" s="13">
        <v>0</v>
      </c>
      <c r="BA1668" s="13">
        <v>0</v>
      </c>
      <c r="BB1668" s="34" t="s">
        <v>2181</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80003109</v>
      </c>
      <c r="D1669" s="12" t="s">
        <v>2182</v>
      </c>
      <c r="E1669" s="11">
        <v>1</v>
      </c>
      <c r="F1669" s="11">
        <v>80003104</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165</v>
      </c>
      <c r="AG1669" s="6">
        <v>2</v>
      </c>
      <c r="AH1669" s="6">
        <v>2</v>
      </c>
      <c r="AI1669" s="6">
        <v>0</v>
      </c>
      <c r="AJ1669" s="6">
        <v>1.5</v>
      </c>
      <c r="AK1669" s="11">
        <v>0</v>
      </c>
      <c r="AL1669" s="11">
        <v>0</v>
      </c>
      <c r="AM1669" s="11">
        <v>0</v>
      </c>
      <c r="AN1669" s="11">
        <v>1</v>
      </c>
      <c r="AO1669" s="11">
        <v>3000</v>
      </c>
      <c r="AP1669" s="11">
        <v>0.5</v>
      </c>
      <c r="AQ1669" s="11">
        <v>0</v>
      </c>
      <c r="AR1669" s="6">
        <v>0</v>
      </c>
      <c r="AS1669" s="11" t="s">
        <v>156</v>
      </c>
      <c r="AT1669" s="12" t="s">
        <v>212</v>
      </c>
      <c r="AU1669" s="11">
        <v>0</v>
      </c>
      <c r="AV1669" s="14">
        <v>0</v>
      </c>
      <c r="AW1669" s="14">
        <v>0</v>
      </c>
      <c r="AX1669" s="12" t="s">
        <v>158</v>
      </c>
      <c r="AY1669" s="11">
        <v>0</v>
      </c>
      <c r="AZ1669" s="13">
        <v>0</v>
      </c>
      <c r="BA1669" s="13">
        <v>0</v>
      </c>
      <c r="BB1669" s="34" t="s">
        <v>2183</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80003110</v>
      </c>
      <c r="D1670" s="12" t="s">
        <v>2184</v>
      </c>
      <c r="E1670" s="11">
        <v>1</v>
      </c>
      <c r="F1670" s="11">
        <v>80003105</v>
      </c>
      <c r="G1670" s="14">
        <v>0</v>
      </c>
      <c r="H1670" s="13">
        <v>0</v>
      </c>
      <c r="I1670" s="14">
        <v>1</v>
      </c>
      <c r="J1670" s="14">
        <v>0</v>
      </c>
      <c r="K1670" s="14">
        <v>0</v>
      </c>
      <c r="L1670" s="11">
        <v>0</v>
      </c>
      <c r="M1670" s="11">
        <v>0</v>
      </c>
      <c r="N1670" s="11">
        <v>1</v>
      </c>
      <c r="O1670" s="11">
        <v>0</v>
      </c>
      <c r="P1670" s="11">
        <v>0</v>
      </c>
      <c r="Q1670" s="11">
        <v>0</v>
      </c>
      <c r="R1670" s="6">
        <v>0</v>
      </c>
      <c r="S1670" s="11">
        <v>0</v>
      </c>
      <c r="T1670" s="11">
        <v>1</v>
      </c>
      <c r="U1670" s="11">
        <v>2</v>
      </c>
      <c r="V1670" s="11">
        <v>0</v>
      </c>
      <c r="W1670" s="11">
        <v>0</v>
      </c>
      <c r="X1670" s="11">
        <v>0</v>
      </c>
      <c r="Y1670" s="11">
        <v>0</v>
      </c>
      <c r="Z1670" s="11">
        <v>0</v>
      </c>
      <c r="AA1670" s="11">
        <v>0</v>
      </c>
      <c r="AB1670" s="11">
        <v>0</v>
      </c>
      <c r="AC1670" s="11">
        <v>0</v>
      </c>
      <c r="AD1670" s="11">
        <v>9</v>
      </c>
      <c r="AE1670" s="11">
        <v>2</v>
      </c>
      <c r="AF1670" s="11" t="s">
        <v>165</v>
      </c>
      <c r="AG1670" s="6">
        <v>2</v>
      </c>
      <c r="AH1670" s="6">
        <v>2</v>
      </c>
      <c r="AI1670" s="6">
        <v>0</v>
      </c>
      <c r="AJ1670" s="6">
        <v>1.5</v>
      </c>
      <c r="AK1670" s="11">
        <v>0</v>
      </c>
      <c r="AL1670" s="11">
        <v>0</v>
      </c>
      <c r="AM1670" s="11">
        <v>0</v>
      </c>
      <c r="AN1670" s="11">
        <v>1</v>
      </c>
      <c r="AO1670" s="11">
        <v>3000</v>
      </c>
      <c r="AP1670" s="11">
        <v>0.5</v>
      </c>
      <c r="AQ1670" s="11">
        <v>0</v>
      </c>
      <c r="AR1670" s="6">
        <v>0</v>
      </c>
      <c r="AS1670" s="11" t="s">
        <v>156</v>
      </c>
      <c r="AT1670" s="12" t="s">
        <v>212</v>
      </c>
      <c r="AU1670" s="11">
        <v>0</v>
      </c>
      <c r="AV1670" s="14">
        <v>0</v>
      </c>
      <c r="AW1670" s="14">
        <v>0</v>
      </c>
      <c r="AX1670" s="12" t="s">
        <v>158</v>
      </c>
      <c r="AY1670" s="11">
        <v>0</v>
      </c>
      <c r="AZ1670" s="13">
        <v>0</v>
      </c>
      <c r="BA1670" s="13">
        <v>0</v>
      </c>
      <c r="BB1670" s="34" t="s">
        <v>2185</v>
      </c>
      <c r="BC1670" s="11"/>
      <c r="BD1670" s="11">
        <v>0</v>
      </c>
      <c r="BE1670" s="11"/>
      <c r="BF1670" s="11"/>
      <c r="BG1670" s="11"/>
      <c r="BH1670" s="11"/>
      <c r="BI1670" s="11">
        <v>0</v>
      </c>
      <c r="BJ1670" s="6">
        <v>0</v>
      </c>
      <c r="BK1670" s="6">
        <v>0</v>
      </c>
      <c r="BL1670" s="6">
        <v>0</v>
      </c>
      <c r="BM1670" s="6">
        <v>0</v>
      </c>
      <c r="BN1670" s="6">
        <v>0</v>
      </c>
      <c r="BO1670" s="6">
        <v>0</v>
      </c>
    </row>
    <row r="1671" spans="3:67" ht="20.100000000000001" customHeight="1">
      <c r="C1671" s="14">
        <v>80004001</v>
      </c>
      <c r="D1671" s="51" t="s">
        <v>2186</v>
      </c>
      <c r="E1671" s="11">
        <v>1</v>
      </c>
      <c r="F1671" s="14">
        <v>80004001</v>
      </c>
      <c r="G1671" s="52">
        <v>0</v>
      </c>
      <c r="H1671" s="13">
        <v>0</v>
      </c>
      <c r="I1671" s="14">
        <v>1</v>
      </c>
      <c r="J1671" s="14">
        <v>0</v>
      </c>
      <c r="K1671" s="14">
        <v>0</v>
      </c>
      <c r="L1671" s="52">
        <v>0</v>
      </c>
      <c r="M1671" s="52">
        <v>0</v>
      </c>
      <c r="N1671" s="52">
        <v>2</v>
      </c>
      <c r="O1671" s="52">
        <v>1</v>
      </c>
      <c r="P1671" s="52">
        <v>0.2</v>
      </c>
      <c r="Q1671" s="52">
        <v>0</v>
      </c>
      <c r="R1671" s="6">
        <v>0</v>
      </c>
      <c r="S1671" s="52">
        <v>0</v>
      </c>
      <c r="T1671" s="11">
        <v>1</v>
      </c>
      <c r="U1671" s="52">
        <v>2</v>
      </c>
      <c r="V1671" s="52">
        <v>0</v>
      </c>
      <c r="W1671" s="52">
        <v>0</v>
      </c>
      <c r="X1671" s="52">
        <v>0</v>
      </c>
      <c r="Y1671" s="52">
        <v>0</v>
      </c>
      <c r="Z1671" s="52">
        <v>0</v>
      </c>
      <c r="AA1671" s="52">
        <v>0</v>
      </c>
      <c r="AB1671" s="52">
        <v>0</v>
      </c>
      <c r="AC1671" s="52">
        <v>0</v>
      </c>
      <c r="AD1671" s="52">
        <v>15</v>
      </c>
      <c r="AE1671" s="52">
        <v>1</v>
      </c>
      <c r="AF1671" s="52">
        <v>3</v>
      </c>
      <c r="AG1671" s="6">
        <v>0</v>
      </c>
      <c r="AH1671" s="6">
        <v>0</v>
      </c>
      <c r="AI1671" s="6">
        <v>0</v>
      </c>
      <c r="AJ1671" s="60">
        <v>6</v>
      </c>
      <c r="AK1671" s="52">
        <v>0</v>
      </c>
      <c r="AL1671" s="52">
        <v>0</v>
      </c>
      <c r="AM1671" s="52">
        <v>0</v>
      </c>
      <c r="AN1671" s="52">
        <v>0.5</v>
      </c>
      <c r="AO1671" s="52">
        <v>3000</v>
      </c>
      <c r="AP1671" s="52">
        <v>0.5</v>
      </c>
      <c r="AQ1671" s="52">
        <v>0</v>
      </c>
      <c r="AR1671" s="6">
        <v>0</v>
      </c>
      <c r="AS1671" s="52">
        <v>93000201</v>
      </c>
      <c r="AT1671" s="51" t="s">
        <v>212</v>
      </c>
      <c r="AU1671" s="11">
        <v>0</v>
      </c>
      <c r="AV1671" s="57">
        <v>10000007</v>
      </c>
      <c r="AW1671" s="14">
        <v>23000050</v>
      </c>
      <c r="AX1671" s="51" t="s">
        <v>158</v>
      </c>
      <c r="AY1671" s="52">
        <v>0</v>
      </c>
      <c r="AZ1671" s="58">
        <v>0</v>
      </c>
      <c r="BA1671" s="13">
        <v>0</v>
      </c>
      <c r="BB1671" s="34" t="s">
        <v>2187</v>
      </c>
      <c r="BC1671" s="52">
        <v>0</v>
      </c>
      <c r="BD1671" s="11">
        <v>0</v>
      </c>
      <c r="BE1671" s="52">
        <v>0</v>
      </c>
      <c r="BF1671" s="52">
        <v>0</v>
      </c>
      <c r="BG1671" s="52">
        <v>0</v>
      </c>
      <c r="BH1671" s="52">
        <v>0</v>
      </c>
      <c r="BI1671" s="11">
        <v>0</v>
      </c>
      <c r="BJ1671" s="6">
        <v>0</v>
      </c>
      <c r="BK1671" s="6">
        <v>0</v>
      </c>
      <c r="BL1671" s="6">
        <v>0</v>
      </c>
      <c r="BM1671" s="6">
        <v>0</v>
      </c>
      <c r="BN1671" s="6">
        <v>0</v>
      </c>
      <c r="BO1671" s="6">
        <v>0</v>
      </c>
    </row>
    <row r="1672" spans="3:67" ht="19.5" customHeight="1">
      <c r="C1672" s="14">
        <v>80004002</v>
      </c>
      <c r="D1672" s="12" t="s">
        <v>2188</v>
      </c>
      <c r="E1672" s="14">
        <v>1</v>
      </c>
      <c r="F1672" s="14">
        <v>80004002</v>
      </c>
      <c r="G1672" s="14">
        <v>0</v>
      </c>
      <c r="H1672" s="13">
        <v>0</v>
      </c>
      <c r="I1672" s="14">
        <v>1</v>
      </c>
      <c r="J1672" s="14">
        <v>0</v>
      </c>
      <c r="K1672" s="14">
        <v>0</v>
      </c>
      <c r="L1672" s="11">
        <v>0</v>
      </c>
      <c r="M1672" s="11">
        <v>0</v>
      </c>
      <c r="N1672" s="11">
        <v>2</v>
      </c>
      <c r="O1672" s="11">
        <v>1</v>
      </c>
      <c r="P1672" s="11">
        <v>1</v>
      </c>
      <c r="Q1672" s="11">
        <v>0</v>
      </c>
      <c r="R1672" s="6">
        <v>0</v>
      </c>
      <c r="S1672" s="11">
        <v>0</v>
      </c>
      <c r="T1672" s="11">
        <v>1</v>
      </c>
      <c r="U1672" s="11">
        <v>2</v>
      </c>
      <c r="V1672" s="11">
        <v>0</v>
      </c>
      <c r="W1672" s="11">
        <v>1.2</v>
      </c>
      <c r="X1672" s="11">
        <v>0</v>
      </c>
      <c r="Y1672" s="11">
        <v>1</v>
      </c>
      <c r="Z1672" s="11">
        <v>0</v>
      </c>
      <c r="AA1672" s="11">
        <v>0</v>
      </c>
      <c r="AB1672" s="11">
        <v>0</v>
      </c>
      <c r="AC1672" s="11">
        <v>0</v>
      </c>
      <c r="AD1672" s="11">
        <v>3</v>
      </c>
      <c r="AE1672" s="11">
        <v>1</v>
      </c>
      <c r="AF1672" s="11" t="s">
        <v>390</v>
      </c>
      <c r="AG1672" s="6">
        <v>0</v>
      </c>
      <c r="AH1672" s="6">
        <v>1</v>
      </c>
      <c r="AI1672" s="6">
        <v>0</v>
      </c>
      <c r="AJ1672" s="6">
        <v>3</v>
      </c>
      <c r="AK1672" s="11">
        <v>0</v>
      </c>
      <c r="AL1672" s="11">
        <v>0</v>
      </c>
      <c r="AM1672" s="11">
        <v>0</v>
      </c>
      <c r="AN1672" s="11">
        <v>0.5</v>
      </c>
      <c r="AO1672" s="11">
        <v>5000</v>
      </c>
      <c r="AP1672" s="11">
        <v>0.5</v>
      </c>
      <c r="AQ1672" s="11">
        <v>0</v>
      </c>
      <c r="AR1672" s="6">
        <v>0</v>
      </c>
      <c r="AS1672" s="11" t="s">
        <v>424</v>
      </c>
      <c r="AT1672" s="15" t="s">
        <v>195</v>
      </c>
      <c r="AU1672" s="11">
        <v>0</v>
      </c>
      <c r="AV1672" s="14">
        <v>10000007</v>
      </c>
      <c r="AW1672" s="14">
        <v>70403003</v>
      </c>
      <c r="AX1672" s="12" t="s">
        <v>158</v>
      </c>
      <c r="AY1672" s="11">
        <v>0</v>
      </c>
      <c r="AZ1672" s="13">
        <v>0</v>
      </c>
      <c r="BA1672" s="13">
        <v>0</v>
      </c>
      <c r="BB1672" s="34" t="s">
        <v>2348</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80004003</v>
      </c>
      <c r="D1673" s="12" t="s">
        <v>2189</v>
      </c>
      <c r="E1673" s="11">
        <v>1</v>
      </c>
      <c r="F1673" s="14">
        <v>80004003</v>
      </c>
      <c r="G1673" s="11">
        <v>0</v>
      </c>
      <c r="H1673" s="13">
        <v>0</v>
      </c>
      <c r="I1673" s="14">
        <v>1</v>
      </c>
      <c r="J1673" s="14">
        <v>0</v>
      </c>
      <c r="K1673" s="14">
        <v>0</v>
      </c>
      <c r="L1673" s="11">
        <v>0</v>
      </c>
      <c r="M1673" s="11">
        <v>0</v>
      </c>
      <c r="N1673" s="11">
        <v>2</v>
      </c>
      <c r="O1673" s="11">
        <v>1</v>
      </c>
      <c r="P1673" s="11">
        <v>0.3</v>
      </c>
      <c r="Q1673" s="11">
        <v>0</v>
      </c>
      <c r="R1673" s="6">
        <v>0</v>
      </c>
      <c r="S1673" s="11">
        <v>0</v>
      </c>
      <c r="T1673" s="11">
        <v>1</v>
      </c>
      <c r="U1673" s="11">
        <v>2</v>
      </c>
      <c r="V1673" s="11">
        <v>0</v>
      </c>
      <c r="W1673" s="11">
        <v>3</v>
      </c>
      <c r="X1673" s="11">
        <v>0</v>
      </c>
      <c r="Y1673" s="11">
        <v>0</v>
      </c>
      <c r="Z1673" s="11">
        <v>0</v>
      </c>
      <c r="AA1673" s="11">
        <v>0</v>
      </c>
      <c r="AB1673" s="11">
        <v>0</v>
      </c>
      <c r="AC1673" s="11">
        <v>0</v>
      </c>
      <c r="AD1673" s="11">
        <v>6</v>
      </c>
      <c r="AE1673" s="11">
        <v>2</v>
      </c>
      <c r="AF1673" s="11" t="s">
        <v>165</v>
      </c>
      <c r="AG1673" s="6">
        <v>0</v>
      </c>
      <c r="AH1673" s="6">
        <v>0</v>
      </c>
      <c r="AI1673" s="6">
        <v>0</v>
      </c>
      <c r="AJ1673" s="6">
        <v>1.5</v>
      </c>
      <c r="AK1673" s="11">
        <v>0</v>
      </c>
      <c r="AL1673" s="11">
        <v>0</v>
      </c>
      <c r="AM1673" s="11">
        <v>0</v>
      </c>
      <c r="AN1673" s="11">
        <v>0.5</v>
      </c>
      <c r="AO1673" s="11">
        <v>3000</v>
      </c>
      <c r="AP1673" s="11">
        <v>0.5</v>
      </c>
      <c r="AQ1673" s="11">
        <v>0</v>
      </c>
      <c r="AR1673" s="6">
        <v>0</v>
      </c>
      <c r="AS1673" s="11" t="s">
        <v>762</v>
      </c>
      <c r="AT1673" s="12" t="s">
        <v>212</v>
      </c>
      <c r="AU1673" s="11">
        <v>0</v>
      </c>
      <c r="AV1673" s="14">
        <v>10000007</v>
      </c>
      <c r="AW1673" s="14">
        <v>23000070</v>
      </c>
      <c r="AX1673" s="12" t="s">
        <v>158</v>
      </c>
      <c r="AY1673" s="11">
        <v>0</v>
      </c>
      <c r="AZ1673" s="13">
        <v>0</v>
      </c>
      <c r="BA1673" s="13">
        <v>0</v>
      </c>
      <c r="BB1673" s="34" t="s">
        <v>2190</v>
      </c>
      <c r="BC1673" s="11">
        <v>0</v>
      </c>
      <c r="BD1673" s="11">
        <v>0</v>
      </c>
      <c r="BE1673" s="11">
        <v>0</v>
      </c>
      <c r="BF1673" s="11">
        <v>0</v>
      </c>
      <c r="BG1673" s="11">
        <v>0</v>
      </c>
      <c r="BH1673" s="11">
        <v>0</v>
      </c>
      <c r="BI1673" s="11">
        <v>0</v>
      </c>
      <c r="BJ1673" s="6">
        <v>0</v>
      </c>
      <c r="BK1673" s="6">
        <v>0</v>
      </c>
      <c r="BL1673" s="6">
        <v>0</v>
      </c>
      <c r="BM1673" s="6">
        <v>0</v>
      </c>
      <c r="BN1673" s="6">
        <v>0</v>
      </c>
      <c r="BO1673" s="6">
        <v>0</v>
      </c>
    </row>
    <row r="1674" spans="3:67" ht="20.100000000000001" customHeight="1">
      <c r="C1674" s="14">
        <v>80004004</v>
      </c>
      <c r="D1674" s="12" t="s">
        <v>2353</v>
      </c>
      <c r="E1674" s="11">
        <v>1</v>
      </c>
      <c r="F1674" s="11">
        <v>80004004</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165</v>
      </c>
      <c r="AG1674" s="6">
        <v>2</v>
      </c>
      <c r="AH1674" s="6">
        <v>2</v>
      </c>
      <c r="AI1674" s="6">
        <v>0</v>
      </c>
      <c r="AJ1674" s="6">
        <v>1.5</v>
      </c>
      <c r="AK1674" s="11">
        <v>0</v>
      </c>
      <c r="AL1674" s="11">
        <v>0</v>
      </c>
      <c r="AM1674" s="11">
        <v>0</v>
      </c>
      <c r="AN1674" s="11">
        <v>1</v>
      </c>
      <c r="AO1674" s="11">
        <v>3000</v>
      </c>
      <c r="AP1674" s="11">
        <v>0.5</v>
      </c>
      <c r="AQ1674" s="11">
        <v>0</v>
      </c>
      <c r="AR1674" s="6">
        <v>0</v>
      </c>
      <c r="AS1674" s="11" t="s">
        <v>156</v>
      </c>
      <c r="AT1674" s="12" t="s">
        <v>157</v>
      </c>
      <c r="AU1674" s="11">
        <v>0</v>
      </c>
      <c r="AV1674" s="14">
        <v>0</v>
      </c>
      <c r="AW1674" s="14">
        <v>0</v>
      </c>
      <c r="AX1674" s="12" t="s">
        <v>158</v>
      </c>
      <c r="AY1674" s="11" t="s">
        <v>2355</v>
      </c>
      <c r="AZ1674" s="13">
        <v>0</v>
      </c>
      <c r="BA1674" s="13">
        <v>0</v>
      </c>
      <c r="BB1674" s="34" t="s">
        <v>2354</v>
      </c>
      <c r="BC1674" s="11"/>
      <c r="BD1674" s="11">
        <v>0</v>
      </c>
      <c r="BE1674" s="11"/>
      <c r="BF1674" s="11"/>
      <c r="BG1674" s="11"/>
      <c r="BH1674" s="14"/>
      <c r="BI1674" s="11">
        <v>0</v>
      </c>
      <c r="BJ1674" s="6">
        <v>0</v>
      </c>
      <c r="BK1674" s="6">
        <v>0</v>
      </c>
      <c r="BL1674" s="6">
        <v>0</v>
      </c>
      <c r="BM1674" s="6">
        <v>0</v>
      </c>
      <c r="BN1674" s="6">
        <v>0</v>
      </c>
      <c r="BO1674" s="6">
        <v>0</v>
      </c>
    </row>
    <row r="1675" spans="3:67" s="243" customFormat="1" ht="19.5" customHeight="1">
      <c r="C1675" s="57">
        <v>80004005</v>
      </c>
      <c r="D1675" s="51" t="s">
        <v>2357</v>
      </c>
      <c r="E1675" s="57">
        <v>1</v>
      </c>
      <c r="F1675" s="57">
        <v>80004005</v>
      </c>
      <c r="G1675" s="57">
        <v>0</v>
      </c>
      <c r="H1675" s="58">
        <v>0</v>
      </c>
      <c r="I1675" s="57">
        <v>1</v>
      </c>
      <c r="J1675" s="57">
        <v>0</v>
      </c>
      <c r="K1675" s="57">
        <v>0</v>
      </c>
      <c r="L1675" s="52">
        <v>0</v>
      </c>
      <c r="M1675" s="52">
        <v>0</v>
      </c>
      <c r="N1675" s="52">
        <v>2</v>
      </c>
      <c r="O1675" s="52">
        <v>3</v>
      </c>
      <c r="P1675" s="52">
        <v>0.15</v>
      </c>
      <c r="Q1675" s="52">
        <v>0</v>
      </c>
      <c r="R1675" s="60">
        <v>0</v>
      </c>
      <c r="S1675" s="52">
        <v>0</v>
      </c>
      <c r="T1675" s="52">
        <v>1</v>
      </c>
      <c r="U1675" s="52">
        <v>2</v>
      </c>
      <c r="V1675" s="52">
        <v>0</v>
      </c>
      <c r="W1675" s="52">
        <v>0</v>
      </c>
      <c r="X1675" s="52">
        <v>0</v>
      </c>
      <c r="Y1675" s="52">
        <v>0</v>
      </c>
      <c r="Z1675" s="52">
        <v>0</v>
      </c>
      <c r="AA1675" s="52">
        <v>0</v>
      </c>
      <c r="AB1675" s="52">
        <v>0</v>
      </c>
      <c r="AC1675" s="52">
        <v>1</v>
      </c>
      <c r="AD1675" s="52">
        <v>10</v>
      </c>
      <c r="AE1675" s="52">
        <v>1</v>
      </c>
      <c r="AF1675" s="52">
        <v>5</v>
      </c>
      <c r="AG1675" s="60">
        <v>0</v>
      </c>
      <c r="AH1675" s="60">
        <v>1</v>
      </c>
      <c r="AI1675" s="60">
        <v>0</v>
      </c>
      <c r="AJ1675" s="60">
        <v>3</v>
      </c>
      <c r="AK1675" s="52">
        <v>0</v>
      </c>
      <c r="AL1675" s="52">
        <v>0</v>
      </c>
      <c r="AM1675" s="52">
        <v>0</v>
      </c>
      <c r="AN1675" s="52">
        <v>0</v>
      </c>
      <c r="AO1675" s="52">
        <v>5000</v>
      </c>
      <c r="AP1675" s="52">
        <v>0.1</v>
      </c>
      <c r="AQ1675" s="52">
        <v>0</v>
      </c>
      <c r="AR1675" s="224" t="s">
        <v>2404</v>
      </c>
      <c r="AS1675" s="216">
        <v>0</v>
      </c>
      <c r="AT1675" s="51" t="s">
        <v>2324</v>
      </c>
      <c r="AU1675" s="52">
        <v>0</v>
      </c>
      <c r="AV1675" s="57">
        <v>0</v>
      </c>
      <c r="AW1675" s="57">
        <v>0</v>
      </c>
      <c r="AX1675" s="51" t="s">
        <v>2328</v>
      </c>
      <c r="AY1675" s="52">
        <v>0</v>
      </c>
      <c r="AZ1675" s="58">
        <v>0</v>
      </c>
      <c r="BA1675" s="58">
        <v>0</v>
      </c>
      <c r="BB1675" s="73" t="s">
        <v>2447</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19.5" customHeight="1">
      <c r="C1676" s="57">
        <v>80004006</v>
      </c>
      <c r="D1676" s="51" t="s">
        <v>2358</v>
      </c>
      <c r="E1676" s="57">
        <v>1</v>
      </c>
      <c r="F1676" s="57">
        <v>80004006</v>
      </c>
      <c r="G1676" s="57">
        <v>0</v>
      </c>
      <c r="H1676" s="58">
        <v>0</v>
      </c>
      <c r="I1676" s="57">
        <v>1</v>
      </c>
      <c r="J1676" s="57">
        <v>0</v>
      </c>
      <c r="K1676" s="57">
        <v>0</v>
      </c>
      <c r="L1676" s="52">
        <v>0</v>
      </c>
      <c r="M1676" s="52">
        <v>0</v>
      </c>
      <c r="N1676" s="52">
        <v>2</v>
      </c>
      <c r="O1676" s="52">
        <v>1</v>
      </c>
      <c r="P1676" s="52">
        <v>0.15</v>
      </c>
      <c r="Q1676" s="52">
        <v>0</v>
      </c>
      <c r="R1676" s="60">
        <v>0</v>
      </c>
      <c r="S1676" s="52">
        <v>0</v>
      </c>
      <c r="T1676" s="52">
        <v>1</v>
      </c>
      <c r="U1676" s="52">
        <v>2</v>
      </c>
      <c r="V1676" s="52">
        <v>0</v>
      </c>
      <c r="W1676" s="52">
        <v>1.5</v>
      </c>
      <c r="X1676" s="52">
        <v>0</v>
      </c>
      <c r="Y1676" s="52">
        <v>1</v>
      </c>
      <c r="Z1676" s="52">
        <v>0</v>
      </c>
      <c r="AA1676" s="52">
        <v>0</v>
      </c>
      <c r="AB1676" s="52">
        <v>0</v>
      </c>
      <c r="AC1676" s="52">
        <v>1</v>
      </c>
      <c r="AD1676" s="52">
        <v>0</v>
      </c>
      <c r="AE1676" s="52">
        <v>1</v>
      </c>
      <c r="AF1676" s="52">
        <v>6</v>
      </c>
      <c r="AG1676" s="60">
        <v>0</v>
      </c>
      <c r="AH1676" s="60">
        <v>1</v>
      </c>
      <c r="AI1676" s="60">
        <v>0</v>
      </c>
      <c r="AJ1676" s="60">
        <v>3</v>
      </c>
      <c r="AK1676" s="52">
        <v>0</v>
      </c>
      <c r="AL1676" s="52">
        <v>0</v>
      </c>
      <c r="AM1676" s="52">
        <v>0</v>
      </c>
      <c r="AN1676" s="52">
        <v>0</v>
      </c>
      <c r="AO1676" s="52">
        <v>3000</v>
      </c>
      <c r="AP1676" s="52">
        <v>0.2</v>
      </c>
      <c r="AQ1676" s="52">
        <v>0</v>
      </c>
      <c r="AR1676" s="60">
        <v>0</v>
      </c>
      <c r="AS1676" s="52">
        <v>99006022</v>
      </c>
      <c r="AT1676" s="51" t="s">
        <v>2405</v>
      </c>
      <c r="AU1676" s="52">
        <v>0</v>
      </c>
      <c r="AV1676" s="57">
        <v>0</v>
      </c>
      <c r="AW1676" s="57">
        <v>91000308</v>
      </c>
      <c r="AX1676" s="51" t="s">
        <v>2328</v>
      </c>
      <c r="AY1676" s="52">
        <v>0</v>
      </c>
      <c r="AZ1676" s="58">
        <v>0</v>
      </c>
      <c r="BA1676" s="58">
        <v>0</v>
      </c>
      <c r="BB1676" s="73" t="s">
        <v>2416</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57">
        <v>80004007</v>
      </c>
      <c r="D1677" s="51" t="s">
        <v>2392</v>
      </c>
      <c r="E1677" s="57">
        <v>1</v>
      </c>
      <c r="F1677" s="52">
        <v>60010100</v>
      </c>
      <c r="G1677" s="57">
        <v>0</v>
      </c>
      <c r="H1677" s="58">
        <v>0</v>
      </c>
      <c r="I1677" s="57">
        <v>1</v>
      </c>
      <c r="J1677" s="57">
        <v>0</v>
      </c>
      <c r="K1677" s="57">
        <v>0</v>
      </c>
      <c r="L1677" s="52">
        <v>0</v>
      </c>
      <c r="M1677" s="52">
        <v>0</v>
      </c>
      <c r="N1677" s="52">
        <v>2</v>
      </c>
      <c r="O1677" s="52">
        <v>3</v>
      </c>
      <c r="P1677" s="52">
        <v>0.15</v>
      </c>
      <c r="Q1677" s="52">
        <v>0</v>
      </c>
      <c r="R1677" s="60">
        <v>0</v>
      </c>
      <c r="S1677" s="52">
        <v>0</v>
      </c>
      <c r="T1677" s="52">
        <v>1</v>
      </c>
      <c r="U1677" s="52">
        <v>2</v>
      </c>
      <c r="V1677" s="52">
        <v>0</v>
      </c>
      <c r="W1677" s="52">
        <v>0</v>
      </c>
      <c r="X1677" s="52">
        <v>0</v>
      </c>
      <c r="Y1677" s="52">
        <v>0</v>
      </c>
      <c r="Z1677" s="52">
        <v>0</v>
      </c>
      <c r="AA1677" s="52">
        <v>0</v>
      </c>
      <c r="AB1677" s="52">
        <v>0</v>
      </c>
      <c r="AC1677" s="52">
        <v>1</v>
      </c>
      <c r="AD1677" s="52">
        <v>0</v>
      </c>
      <c r="AE1677" s="52">
        <v>1</v>
      </c>
      <c r="AF1677" s="52">
        <v>5</v>
      </c>
      <c r="AG1677" s="60">
        <v>0</v>
      </c>
      <c r="AH1677" s="60">
        <v>1</v>
      </c>
      <c r="AI1677" s="60">
        <v>0</v>
      </c>
      <c r="AJ1677" s="60">
        <v>3</v>
      </c>
      <c r="AK1677" s="52">
        <v>0</v>
      </c>
      <c r="AL1677" s="52">
        <v>0</v>
      </c>
      <c r="AM1677" s="52">
        <v>0</v>
      </c>
      <c r="AN1677" s="52">
        <v>1</v>
      </c>
      <c r="AO1677" s="52">
        <v>1000</v>
      </c>
      <c r="AP1677" s="52">
        <v>0</v>
      </c>
      <c r="AQ1677" s="52">
        <v>0</v>
      </c>
      <c r="AR1677" s="215">
        <v>0</v>
      </c>
      <c r="AS1677" s="216" t="s">
        <v>2428</v>
      </c>
      <c r="AT1677" s="51" t="s">
        <v>2406</v>
      </c>
      <c r="AU1677" s="52">
        <v>0</v>
      </c>
      <c r="AV1677" s="57">
        <v>0</v>
      </c>
      <c r="AW1677" s="57">
        <v>91000313</v>
      </c>
      <c r="AX1677" s="51" t="s">
        <v>2328</v>
      </c>
      <c r="AY1677" s="52">
        <v>0</v>
      </c>
      <c r="AZ1677" s="58">
        <v>0</v>
      </c>
      <c r="BA1677" s="58">
        <v>0</v>
      </c>
      <c r="BB1677" s="73" t="s">
        <v>2395</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s="243" customFormat="1" ht="19.5" customHeight="1">
      <c r="C1678" s="57">
        <v>80004008</v>
      </c>
      <c r="D1678" s="51" t="s">
        <v>2359</v>
      </c>
      <c r="E1678" s="57">
        <v>1</v>
      </c>
      <c r="F1678" s="57">
        <v>80004008</v>
      </c>
      <c r="G1678" s="57">
        <v>0</v>
      </c>
      <c r="H1678" s="58">
        <v>0</v>
      </c>
      <c r="I1678" s="57">
        <v>1</v>
      </c>
      <c r="J1678" s="57">
        <v>0</v>
      </c>
      <c r="K1678" s="57">
        <v>0</v>
      </c>
      <c r="L1678" s="52">
        <v>0</v>
      </c>
      <c r="M1678" s="52">
        <v>0</v>
      </c>
      <c r="N1678" s="52">
        <v>2</v>
      </c>
      <c r="O1678" s="52" t="s">
        <v>2425</v>
      </c>
      <c r="P1678" s="52" t="s">
        <v>2426</v>
      </c>
      <c r="Q1678" s="52">
        <v>0</v>
      </c>
      <c r="R1678" s="60">
        <v>0</v>
      </c>
      <c r="S1678" s="52">
        <v>0</v>
      </c>
      <c r="T1678" s="52">
        <v>1</v>
      </c>
      <c r="U1678" s="52">
        <v>2</v>
      </c>
      <c r="V1678" s="52">
        <v>0</v>
      </c>
      <c r="W1678" s="52">
        <v>0</v>
      </c>
      <c r="X1678" s="52">
        <v>0</v>
      </c>
      <c r="Y1678" s="52">
        <v>1</v>
      </c>
      <c r="Z1678" s="52">
        <v>0</v>
      </c>
      <c r="AA1678" s="52">
        <v>0</v>
      </c>
      <c r="AB1678" s="52">
        <v>0</v>
      </c>
      <c r="AC1678" s="52">
        <v>1</v>
      </c>
      <c r="AD1678" s="52">
        <v>6</v>
      </c>
      <c r="AE1678" s="52">
        <v>1</v>
      </c>
      <c r="AF1678" s="52">
        <v>6</v>
      </c>
      <c r="AG1678" s="60">
        <v>0</v>
      </c>
      <c r="AH1678" s="60">
        <v>1</v>
      </c>
      <c r="AI1678" s="60">
        <v>0</v>
      </c>
      <c r="AJ1678" s="60">
        <v>3</v>
      </c>
      <c r="AK1678" s="52">
        <v>0</v>
      </c>
      <c r="AL1678" s="52">
        <v>0</v>
      </c>
      <c r="AM1678" s="52">
        <v>0</v>
      </c>
      <c r="AN1678" s="52">
        <v>0</v>
      </c>
      <c r="AO1678" s="52">
        <v>1000</v>
      </c>
      <c r="AP1678" s="52">
        <v>0</v>
      </c>
      <c r="AQ1678" s="52">
        <v>0</v>
      </c>
      <c r="AR1678" s="215" t="s">
        <v>2410</v>
      </c>
      <c r="AS1678" s="216" t="s">
        <v>2427</v>
      </c>
      <c r="AT1678" s="51" t="s">
        <v>2406</v>
      </c>
      <c r="AU1678" s="52">
        <v>0</v>
      </c>
      <c r="AV1678" s="57">
        <v>0</v>
      </c>
      <c r="AW1678" s="57">
        <v>91000314</v>
      </c>
      <c r="AX1678" s="51" t="s">
        <v>2328</v>
      </c>
      <c r="AY1678" s="52">
        <v>0</v>
      </c>
      <c r="AZ1678" s="58">
        <v>0</v>
      </c>
      <c r="BA1678" s="58">
        <v>0</v>
      </c>
      <c r="BB1678" s="73" t="s">
        <v>2417</v>
      </c>
      <c r="BC1678" s="52">
        <v>0</v>
      </c>
      <c r="BD1678" s="52">
        <v>0</v>
      </c>
      <c r="BE1678" s="52">
        <v>0</v>
      </c>
      <c r="BF1678" s="52">
        <v>0</v>
      </c>
      <c r="BG1678" s="52">
        <v>0</v>
      </c>
      <c r="BH1678" s="52">
        <v>0</v>
      </c>
      <c r="BI1678" s="79">
        <v>0</v>
      </c>
      <c r="BJ1678" s="60">
        <v>0</v>
      </c>
      <c r="BK1678" s="60">
        <v>0</v>
      </c>
      <c r="BL1678" s="60">
        <v>0</v>
      </c>
      <c r="BM1678" s="60">
        <v>0</v>
      </c>
      <c r="BN1678" s="60">
        <v>0</v>
      </c>
      <c r="BO1678" s="60">
        <v>1</v>
      </c>
    </row>
    <row r="1679" spans="3:67" s="243" customFormat="1" ht="19.5" customHeight="1">
      <c r="C1679" s="57">
        <v>80004009</v>
      </c>
      <c r="D1679" s="51" t="s">
        <v>2396</v>
      </c>
      <c r="E1679" s="57">
        <v>1</v>
      </c>
      <c r="F1679" s="57">
        <v>80004009</v>
      </c>
      <c r="G1679" s="57">
        <v>0</v>
      </c>
      <c r="H1679" s="58">
        <v>0</v>
      </c>
      <c r="I1679" s="57">
        <v>1</v>
      </c>
      <c r="J1679" s="57">
        <v>0</v>
      </c>
      <c r="K1679" s="57">
        <v>0</v>
      </c>
      <c r="L1679" s="52">
        <v>0</v>
      </c>
      <c r="M1679" s="52">
        <v>0</v>
      </c>
      <c r="N1679" s="52">
        <v>2</v>
      </c>
      <c r="O1679" s="52">
        <v>16</v>
      </c>
      <c r="P1679" s="52">
        <v>5</v>
      </c>
      <c r="Q1679" s="52">
        <v>0</v>
      </c>
      <c r="R1679" s="60">
        <v>0</v>
      </c>
      <c r="S1679" s="52">
        <v>0</v>
      </c>
      <c r="T1679" s="52">
        <v>1</v>
      </c>
      <c r="U1679" s="52">
        <v>2</v>
      </c>
      <c r="V1679" s="52">
        <v>0</v>
      </c>
      <c r="W1679" s="52">
        <v>1</v>
      </c>
      <c r="X1679" s="52">
        <v>0</v>
      </c>
      <c r="Y1679" s="52">
        <v>1</v>
      </c>
      <c r="Z1679" s="52">
        <v>0</v>
      </c>
      <c r="AA1679" s="52">
        <v>0</v>
      </c>
      <c r="AB1679" s="52">
        <v>0</v>
      </c>
      <c r="AC1679" s="52">
        <v>1</v>
      </c>
      <c r="AD1679" s="52">
        <v>0</v>
      </c>
      <c r="AE1679" s="52">
        <v>1</v>
      </c>
      <c r="AF1679" s="52">
        <v>3</v>
      </c>
      <c r="AG1679" s="60">
        <v>0</v>
      </c>
      <c r="AH1679" s="60">
        <v>2</v>
      </c>
      <c r="AI1679" s="60">
        <v>0</v>
      </c>
      <c r="AJ1679" s="60">
        <v>2</v>
      </c>
      <c r="AK1679" s="52">
        <v>0</v>
      </c>
      <c r="AL1679" s="52">
        <v>0</v>
      </c>
      <c r="AM1679" s="52">
        <v>0</v>
      </c>
      <c r="AN1679" s="52">
        <v>2</v>
      </c>
      <c r="AO1679" s="52">
        <v>8000</v>
      </c>
      <c r="AP1679" s="52">
        <v>0</v>
      </c>
      <c r="AQ1679" s="52">
        <v>10</v>
      </c>
      <c r="AR1679" s="215">
        <v>0</v>
      </c>
      <c r="AS1679" s="216" t="s">
        <v>2324</v>
      </c>
      <c r="AT1679" s="51" t="s">
        <v>2405</v>
      </c>
      <c r="AU1679" s="52" t="s">
        <v>347</v>
      </c>
      <c r="AV1679" s="57">
        <v>10000007</v>
      </c>
      <c r="AW1679" s="57">
        <v>91000309</v>
      </c>
      <c r="AX1679" s="51" t="s">
        <v>2325</v>
      </c>
      <c r="AY1679" s="52" t="s">
        <v>2407</v>
      </c>
      <c r="AZ1679" s="58">
        <v>0</v>
      </c>
      <c r="BA1679" s="58">
        <v>1</v>
      </c>
      <c r="BB1679" s="73" t="s">
        <v>2408</v>
      </c>
      <c r="BC1679" s="52">
        <v>0</v>
      </c>
      <c r="BD1679" s="52">
        <v>0</v>
      </c>
      <c r="BE1679" s="52">
        <v>0</v>
      </c>
      <c r="BF1679" s="52">
        <v>0</v>
      </c>
      <c r="BG1679" s="52">
        <v>0</v>
      </c>
      <c r="BH1679" s="52">
        <v>0</v>
      </c>
      <c r="BI1679" s="79">
        <v>0</v>
      </c>
      <c r="BJ1679" s="60">
        <v>0</v>
      </c>
      <c r="BK1679" s="60">
        <v>0</v>
      </c>
      <c r="BL1679" s="60">
        <v>0</v>
      </c>
      <c r="BM1679" s="60">
        <v>0</v>
      </c>
      <c r="BN1679" s="60">
        <v>0</v>
      </c>
      <c r="BO1679" s="60">
        <v>1</v>
      </c>
    </row>
    <row r="1680" spans="3:67" s="243" customFormat="1" ht="20.100000000000001" customHeight="1">
      <c r="C1680" s="57">
        <v>80004010</v>
      </c>
      <c r="D1680" s="51" t="s">
        <v>2363</v>
      </c>
      <c r="E1680" s="52">
        <v>1</v>
      </c>
      <c r="F1680" s="57">
        <v>80004010</v>
      </c>
      <c r="G1680" s="52">
        <v>0</v>
      </c>
      <c r="H1680" s="58">
        <v>0</v>
      </c>
      <c r="I1680" s="57">
        <v>1</v>
      </c>
      <c r="J1680" s="57">
        <v>0</v>
      </c>
      <c r="K1680" s="57">
        <v>0</v>
      </c>
      <c r="L1680" s="52">
        <v>0</v>
      </c>
      <c r="M1680" s="52">
        <v>0</v>
      </c>
      <c r="N1680" s="52">
        <v>2</v>
      </c>
      <c r="O1680" s="52">
        <v>1</v>
      </c>
      <c r="P1680" s="52">
        <v>0.2</v>
      </c>
      <c r="Q1680" s="52">
        <v>0</v>
      </c>
      <c r="R1680" s="60">
        <v>0</v>
      </c>
      <c r="S1680" s="52">
        <v>0</v>
      </c>
      <c r="T1680" s="52">
        <v>1</v>
      </c>
      <c r="U1680" s="52">
        <v>1</v>
      </c>
      <c r="V1680" s="52">
        <v>0</v>
      </c>
      <c r="W1680" s="52">
        <v>1.2</v>
      </c>
      <c r="X1680" s="52">
        <v>0</v>
      </c>
      <c r="Y1680" s="52">
        <v>1</v>
      </c>
      <c r="Z1680" s="52">
        <v>0</v>
      </c>
      <c r="AA1680" s="52">
        <v>0</v>
      </c>
      <c r="AB1680" s="52">
        <v>0</v>
      </c>
      <c r="AC1680" s="52">
        <v>1</v>
      </c>
      <c r="AD1680" s="52">
        <v>0</v>
      </c>
      <c r="AE1680" s="52">
        <v>2</v>
      </c>
      <c r="AF1680" s="52" t="s">
        <v>165</v>
      </c>
      <c r="AG1680" s="60">
        <v>0</v>
      </c>
      <c r="AH1680" s="60">
        <v>2</v>
      </c>
      <c r="AI1680" s="60">
        <v>0</v>
      </c>
      <c r="AJ1680" s="60">
        <v>1.5</v>
      </c>
      <c r="AK1680" s="52">
        <v>0</v>
      </c>
      <c r="AL1680" s="52">
        <v>0.1</v>
      </c>
      <c r="AM1680" s="52">
        <v>0</v>
      </c>
      <c r="AN1680" s="52">
        <v>0.5</v>
      </c>
      <c r="AO1680" s="52">
        <v>500</v>
      </c>
      <c r="AP1680" s="52">
        <v>0</v>
      </c>
      <c r="AQ1680" s="52">
        <v>15</v>
      </c>
      <c r="AR1680" s="224" t="s">
        <v>2364</v>
      </c>
      <c r="AS1680" s="216" t="s">
        <v>2365</v>
      </c>
      <c r="AT1680" s="51" t="s">
        <v>2405</v>
      </c>
      <c r="AU1680" s="52" t="s">
        <v>167</v>
      </c>
      <c r="AV1680" s="57">
        <v>10000011</v>
      </c>
      <c r="AW1680" s="57">
        <v>91000310</v>
      </c>
      <c r="AX1680" s="51" t="s">
        <v>168</v>
      </c>
      <c r="AY1680" s="52">
        <v>0</v>
      </c>
      <c r="AZ1680" s="58">
        <v>0</v>
      </c>
      <c r="BA1680" s="58">
        <v>0</v>
      </c>
      <c r="BB1680" s="73" t="s">
        <v>2418</v>
      </c>
      <c r="BC1680" s="52">
        <v>0</v>
      </c>
      <c r="BD1680" s="52">
        <v>0</v>
      </c>
      <c r="BE1680" s="52">
        <v>0</v>
      </c>
      <c r="BF1680" s="52">
        <v>0</v>
      </c>
      <c r="BG1680" s="52">
        <v>0</v>
      </c>
      <c r="BH1680" s="52">
        <v>0</v>
      </c>
      <c r="BI1680" s="79">
        <v>0</v>
      </c>
      <c r="BJ1680" s="60">
        <v>0</v>
      </c>
      <c r="BK1680" s="60">
        <v>0</v>
      </c>
      <c r="BL1680" s="60">
        <v>0</v>
      </c>
      <c r="BM1680" s="60">
        <v>0</v>
      </c>
      <c r="BN1680" s="60">
        <v>0</v>
      </c>
      <c r="BO1680" s="60">
        <v>1</v>
      </c>
    </row>
    <row r="1681" spans="3:67" s="243" customFormat="1" ht="20.100000000000001" customHeight="1">
      <c r="C1681" s="57">
        <v>80004011</v>
      </c>
      <c r="D1681" s="51" t="s">
        <v>2363</v>
      </c>
      <c r="E1681" s="52">
        <v>1</v>
      </c>
      <c r="F1681" s="52">
        <v>61012301</v>
      </c>
      <c r="G1681" s="52">
        <v>0</v>
      </c>
      <c r="H1681" s="58">
        <v>0</v>
      </c>
      <c r="I1681" s="57">
        <v>1</v>
      </c>
      <c r="J1681" s="57">
        <v>0</v>
      </c>
      <c r="K1681" s="57">
        <v>0</v>
      </c>
      <c r="L1681" s="52">
        <v>0</v>
      </c>
      <c r="M1681" s="52">
        <v>0</v>
      </c>
      <c r="N1681" s="52">
        <v>2</v>
      </c>
      <c r="O1681" s="52">
        <v>1</v>
      </c>
      <c r="P1681" s="52">
        <v>0.2</v>
      </c>
      <c r="Q1681" s="52">
        <v>0</v>
      </c>
      <c r="R1681" s="60">
        <v>0</v>
      </c>
      <c r="S1681" s="52">
        <v>0</v>
      </c>
      <c r="T1681" s="52">
        <v>1</v>
      </c>
      <c r="U1681" s="52">
        <v>1</v>
      </c>
      <c r="V1681" s="52">
        <v>0</v>
      </c>
      <c r="W1681" s="52">
        <v>1.2</v>
      </c>
      <c r="X1681" s="52">
        <v>0</v>
      </c>
      <c r="Y1681" s="52">
        <v>1</v>
      </c>
      <c r="Z1681" s="52">
        <v>0</v>
      </c>
      <c r="AA1681" s="52">
        <v>0</v>
      </c>
      <c r="AB1681" s="52">
        <v>0</v>
      </c>
      <c r="AC1681" s="52">
        <v>1</v>
      </c>
      <c r="AD1681" s="52">
        <v>0</v>
      </c>
      <c r="AE1681" s="52">
        <v>2</v>
      </c>
      <c r="AF1681" s="52" t="s">
        <v>165</v>
      </c>
      <c r="AG1681" s="60">
        <v>0</v>
      </c>
      <c r="AH1681" s="60">
        <v>2</v>
      </c>
      <c r="AI1681" s="60">
        <v>0</v>
      </c>
      <c r="AJ1681" s="60">
        <v>1.5</v>
      </c>
      <c r="AK1681" s="52">
        <v>0</v>
      </c>
      <c r="AL1681" s="52">
        <v>0.1</v>
      </c>
      <c r="AM1681" s="52">
        <v>0</v>
      </c>
      <c r="AN1681" s="52">
        <v>0.5</v>
      </c>
      <c r="AO1681" s="52">
        <v>500</v>
      </c>
      <c r="AP1681" s="52">
        <v>0</v>
      </c>
      <c r="AQ1681" s="52">
        <v>15</v>
      </c>
      <c r="AR1681" s="224" t="s">
        <v>2366</v>
      </c>
      <c r="AS1681" s="216" t="s">
        <v>2365</v>
      </c>
      <c r="AT1681" s="51" t="s">
        <v>2405</v>
      </c>
      <c r="AU1681" s="52" t="s">
        <v>167</v>
      </c>
      <c r="AV1681" s="57">
        <v>10000011</v>
      </c>
      <c r="AW1681" s="57">
        <v>91000310</v>
      </c>
      <c r="AX1681" s="51" t="s">
        <v>168</v>
      </c>
      <c r="AY1681" s="52">
        <v>0</v>
      </c>
      <c r="AZ1681" s="58">
        <v>0</v>
      </c>
      <c r="BA1681" s="58">
        <v>0</v>
      </c>
      <c r="BB1681" s="73" t="s">
        <v>2409</v>
      </c>
      <c r="BC1681" s="52">
        <v>0</v>
      </c>
      <c r="BD1681" s="52">
        <v>0</v>
      </c>
      <c r="BE1681" s="52">
        <v>0</v>
      </c>
      <c r="BF1681" s="52">
        <v>0</v>
      </c>
      <c r="BG1681" s="52">
        <v>0</v>
      </c>
      <c r="BH1681" s="52">
        <v>0</v>
      </c>
      <c r="BI1681" s="79">
        <v>0</v>
      </c>
      <c r="BJ1681" s="60">
        <v>0</v>
      </c>
      <c r="BK1681" s="60">
        <v>0</v>
      </c>
      <c r="BL1681" s="60">
        <v>0</v>
      </c>
      <c r="BM1681" s="60">
        <v>0</v>
      </c>
      <c r="BN1681" s="60">
        <v>0</v>
      </c>
      <c r="BO1681" s="60">
        <v>1</v>
      </c>
    </row>
    <row r="1682" spans="3:67" s="243" customFormat="1" ht="19.5" customHeight="1">
      <c r="C1682" s="57">
        <v>80004012</v>
      </c>
      <c r="D1682" s="51" t="s">
        <v>2367</v>
      </c>
      <c r="E1682" s="57">
        <v>1</v>
      </c>
      <c r="F1682" s="52">
        <v>60010100</v>
      </c>
      <c r="G1682" s="57">
        <v>0</v>
      </c>
      <c r="H1682" s="58">
        <v>0</v>
      </c>
      <c r="I1682" s="57">
        <v>1</v>
      </c>
      <c r="J1682" s="57">
        <v>0</v>
      </c>
      <c r="K1682" s="57">
        <v>0</v>
      </c>
      <c r="L1682" s="52">
        <v>0</v>
      </c>
      <c r="M1682" s="52">
        <v>0</v>
      </c>
      <c r="N1682" s="52">
        <v>2</v>
      </c>
      <c r="O1682" s="52">
        <v>1</v>
      </c>
      <c r="P1682" s="52">
        <v>0.2</v>
      </c>
      <c r="Q1682" s="52">
        <v>0</v>
      </c>
      <c r="R1682" s="60">
        <v>0</v>
      </c>
      <c r="S1682" s="52">
        <v>0</v>
      </c>
      <c r="T1682" s="52">
        <v>1</v>
      </c>
      <c r="U1682" s="52">
        <v>1</v>
      </c>
      <c r="V1682" s="52">
        <v>0</v>
      </c>
      <c r="W1682" s="52">
        <v>0.3</v>
      </c>
      <c r="X1682" s="52">
        <v>0</v>
      </c>
      <c r="Y1682" s="52">
        <v>1</v>
      </c>
      <c r="Z1682" s="52">
        <v>0</v>
      </c>
      <c r="AA1682" s="52">
        <v>0</v>
      </c>
      <c r="AB1682" s="52">
        <v>0</v>
      </c>
      <c r="AC1682" s="52">
        <v>1</v>
      </c>
      <c r="AD1682" s="52">
        <v>0</v>
      </c>
      <c r="AE1682" s="52">
        <v>1</v>
      </c>
      <c r="AF1682" s="52" t="s">
        <v>548</v>
      </c>
      <c r="AG1682" s="60">
        <v>1</v>
      </c>
      <c r="AH1682" s="60">
        <v>0</v>
      </c>
      <c r="AI1682" s="60">
        <v>0</v>
      </c>
      <c r="AJ1682" s="60">
        <v>0</v>
      </c>
      <c r="AK1682" s="52">
        <v>0</v>
      </c>
      <c r="AL1682" s="52">
        <v>0</v>
      </c>
      <c r="AM1682" s="52">
        <v>0</v>
      </c>
      <c r="AN1682" s="52">
        <v>0</v>
      </c>
      <c r="AO1682" s="52">
        <v>5000</v>
      </c>
      <c r="AP1682" s="52">
        <v>0</v>
      </c>
      <c r="AQ1682" s="52">
        <v>0</v>
      </c>
      <c r="AR1682" s="60">
        <v>0</v>
      </c>
      <c r="AS1682" s="52">
        <v>99006025</v>
      </c>
      <c r="AT1682" s="51" t="s">
        <v>2406</v>
      </c>
      <c r="AU1682" s="52" t="s">
        <v>347</v>
      </c>
      <c r="AV1682" s="57">
        <v>10000007</v>
      </c>
      <c r="AW1682" s="57">
        <v>91000311</v>
      </c>
      <c r="AX1682" s="56" t="s">
        <v>228</v>
      </c>
      <c r="AY1682" s="56" t="s">
        <v>2368</v>
      </c>
      <c r="AZ1682" s="58">
        <v>0</v>
      </c>
      <c r="BA1682" s="58">
        <v>0</v>
      </c>
      <c r="BB1682" s="73" t="s">
        <v>2385</v>
      </c>
      <c r="BC1682" s="52">
        <v>0</v>
      </c>
      <c r="BD1682" s="52">
        <v>0</v>
      </c>
      <c r="BE1682" s="52">
        <v>0</v>
      </c>
      <c r="BF1682" s="52">
        <v>0</v>
      </c>
      <c r="BG1682" s="52">
        <v>0</v>
      </c>
      <c r="BH1682" s="52">
        <v>0</v>
      </c>
      <c r="BI1682" s="79">
        <v>0</v>
      </c>
      <c r="BJ1682" s="60">
        <v>0</v>
      </c>
      <c r="BK1682" s="60">
        <v>0</v>
      </c>
      <c r="BL1682" s="60">
        <v>0</v>
      </c>
      <c r="BM1682" s="60">
        <v>0</v>
      </c>
      <c r="BN1682" s="60">
        <v>0</v>
      </c>
      <c r="BO1682" s="60">
        <v>1</v>
      </c>
    </row>
    <row r="1683" spans="3:67" s="243" customFormat="1" ht="20.100000000000001" customHeight="1">
      <c r="C1683" s="57">
        <v>80004013</v>
      </c>
      <c r="D1683" s="51" t="s">
        <v>2189</v>
      </c>
      <c r="E1683" s="52">
        <v>1</v>
      </c>
      <c r="F1683" s="57">
        <v>80004013</v>
      </c>
      <c r="G1683" s="52">
        <v>0</v>
      </c>
      <c r="H1683" s="58">
        <v>0</v>
      </c>
      <c r="I1683" s="57">
        <v>1</v>
      </c>
      <c r="J1683" s="57">
        <v>0</v>
      </c>
      <c r="K1683" s="57">
        <v>0</v>
      </c>
      <c r="L1683" s="52">
        <v>0</v>
      </c>
      <c r="M1683" s="52">
        <v>0</v>
      </c>
      <c r="N1683" s="52">
        <v>2</v>
      </c>
      <c r="O1683" s="52">
        <v>1</v>
      </c>
      <c r="P1683" s="52">
        <v>0.3</v>
      </c>
      <c r="Q1683" s="52">
        <v>0</v>
      </c>
      <c r="R1683" s="60">
        <v>0</v>
      </c>
      <c r="S1683" s="52">
        <v>0</v>
      </c>
      <c r="T1683" s="52">
        <v>1</v>
      </c>
      <c r="U1683" s="52">
        <v>1</v>
      </c>
      <c r="V1683" s="52">
        <v>0</v>
      </c>
      <c r="W1683" s="52">
        <v>2</v>
      </c>
      <c r="X1683" s="52">
        <v>0</v>
      </c>
      <c r="Y1683" s="52">
        <v>0</v>
      </c>
      <c r="Z1683" s="52">
        <v>0</v>
      </c>
      <c r="AA1683" s="52">
        <v>0</v>
      </c>
      <c r="AB1683" s="52">
        <v>0</v>
      </c>
      <c r="AC1683" s="52">
        <v>0</v>
      </c>
      <c r="AD1683" s="52">
        <v>6</v>
      </c>
      <c r="AE1683" s="52">
        <v>2</v>
      </c>
      <c r="AF1683" s="52" t="s">
        <v>165</v>
      </c>
      <c r="AG1683" s="60">
        <v>0</v>
      </c>
      <c r="AH1683" s="60">
        <v>0</v>
      </c>
      <c r="AI1683" s="60">
        <v>0</v>
      </c>
      <c r="AJ1683" s="60">
        <v>1.5</v>
      </c>
      <c r="AK1683" s="52">
        <v>0</v>
      </c>
      <c r="AL1683" s="52">
        <v>0</v>
      </c>
      <c r="AM1683" s="52">
        <v>0</v>
      </c>
      <c r="AN1683" s="52">
        <v>0.5</v>
      </c>
      <c r="AO1683" s="52">
        <v>3000</v>
      </c>
      <c r="AP1683" s="52">
        <v>0.5</v>
      </c>
      <c r="AQ1683" s="52">
        <v>0</v>
      </c>
      <c r="AR1683" s="60">
        <v>0</v>
      </c>
      <c r="AS1683" s="52">
        <v>99006035</v>
      </c>
      <c r="AT1683" s="51" t="s">
        <v>212</v>
      </c>
      <c r="AU1683" s="52">
        <v>0</v>
      </c>
      <c r="AV1683" s="57">
        <v>10000007</v>
      </c>
      <c r="AW1683" s="57">
        <v>23000070</v>
      </c>
      <c r="AX1683" s="51" t="s">
        <v>158</v>
      </c>
      <c r="AY1683" s="52">
        <v>0</v>
      </c>
      <c r="AZ1683" s="58">
        <v>0</v>
      </c>
      <c r="BA1683" s="58">
        <v>0</v>
      </c>
      <c r="BB1683" s="73" t="s">
        <v>2419</v>
      </c>
      <c r="BC1683" s="52">
        <v>0</v>
      </c>
      <c r="BD1683" s="52">
        <v>0</v>
      </c>
      <c r="BE1683" s="52">
        <v>0</v>
      </c>
      <c r="BF1683" s="52">
        <v>0</v>
      </c>
      <c r="BG1683" s="52">
        <v>0</v>
      </c>
      <c r="BH1683" s="52">
        <v>0</v>
      </c>
      <c r="BI1683" s="52">
        <v>0</v>
      </c>
      <c r="BJ1683" s="60">
        <v>0</v>
      </c>
      <c r="BK1683" s="60">
        <v>0</v>
      </c>
      <c r="BL1683" s="60">
        <v>0</v>
      </c>
      <c r="BM1683" s="60">
        <v>0</v>
      </c>
      <c r="BN1683" s="60">
        <v>0</v>
      </c>
      <c r="BO1683" s="60">
        <v>0</v>
      </c>
    </row>
    <row r="1684" spans="3:67" ht="20.100000000000001" customHeight="1">
      <c r="C1684" s="14">
        <v>81000110</v>
      </c>
      <c r="D1684" s="15" t="s">
        <v>2191</v>
      </c>
      <c r="E1684" s="11">
        <v>1</v>
      </c>
      <c r="F1684" s="14">
        <v>61023101</v>
      </c>
      <c r="G1684" s="14">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9</v>
      </c>
      <c r="AE1684" s="14">
        <v>1</v>
      </c>
      <c r="AF1684" s="14">
        <v>3.5</v>
      </c>
      <c r="AG1684" s="6">
        <v>0</v>
      </c>
      <c r="AH1684" s="6">
        <v>0</v>
      </c>
      <c r="AI1684" s="6">
        <v>0</v>
      </c>
      <c r="AJ1684" s="6">
        <v>3</v>
      </c>
      <c r="AK1684" s="14">
        <v>0</v>
      </c>
      <c r="AL1684" s="14">
        <v>0</v>
      </c>
      <c r="AM1684" s="14">
        <v>0</v>
      </c>
      <c r="AN1684" s="14">
        <v>0</v>
      </c>
      <c r="AO1684" s="14">
        <v>2000</v>
      </c>
      <c r="AP1684" s="14">
        <v>0</v>
      </c>
      <c r="AQ1684" s="14">
        <v>0</v>
      </c>
      <c r="AR1684" s="6">
        <v>0</v>
      </c>
      <c r="AS1684" s="227" t="s">
        <v>2192</v>
      </c>
      <c r="AT1684" s="15" t="s">
        <v>157</v>
      </c>
      <c r="AU1684" s="14" t="s">
        <v>347</v>
      </c>
      <c r="AV1684" s="14">
        <v>10000007</v>
      </c>
      <c r="AW1684" s="14">
        <v>70403003</v>
      </c>
      <c r="AX1684" s="12" t="s">
        <v>786</v>
      </c>
      <c r="AY1684" s="15">
        <v>0</v>
      </c>
      <c r="AZ1684" s="13">
        <v>0</v>
      </c>
      <c r="BA1684" s="13">
        <v>0</v>
      </c>
      <c r="BB1684" s="128" t="s">
        <v>2193</v>
      </c>
      <c r="BC1684" s="14">
        <v>0</v>
      </c>
      <c r="BD1684" s="11">
        <v>0</v>
      </c>
      <c r="BE1684" s="14">
        <v>0</v>
      </c>
      <c r="BF1684" s="14">
        <v>0</v>
      </c>
      <c r="BG1684" s="14">
        <v>0</v>
      </c>
      <c r="BH1684" s="14">
        <v>0</v>
      </c>
      <c r="BI1684" s="9">
        <v>0</v>
      </c>
      <c r="BJ1684" s="6">
        <v>1</v>
      </c>
      <c r="BK1684" s="6">
        <v>0</v>
      </c>
      <c r="BL1684" s="6">
        <v>0</v>
      </c>
      <c r="BM1684" s="6">
        <v>0</v>
      </c>
      <c r="BN1684" s="6">
        <v>0</v>
      </c>
      <c r="BO1684" s="6">
        <v>0</v>
      </c>
    </row>
    <row r="1685" spans="3:67" ht="19.5" customHeight="1">
      <c r="C1685" s="14">
        <v>81000120</v>
      </c>
      <c r="D1685" s="15" t="s">
        <v>2019</v>
      </c>
      <c r="E1685" s="11">
        <v>1</v>
      </c>
      <c r="F1685" s="14">
        <v>61021301</v>
      </c>
      <c r="G1685" s="14">
        <v>0</v>
      </c>
      <c r="H1685" s="13">
        <v>0</v>
      </c>
      <c r="I1685" s="11">
        <v>1</v>
      </c>
      <c r="J1685" s="14">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9</v>
      </c>
      <c r="AE1685" s="14">
        <v>2</v>
      </c>
      <c r="AF1685" s="14" t="s">
        <v>791</v>
      </c>
      <c r="AG1685" s="6">
        <v>2</v>
      </c>
      <c r="AH1685" s="6">
        <v>3</v>
      </c>
      <c r="AI1685" s="6">
        <v>0</v>
      </c>
      <c r="AJ1685" s="6">
        <v>3</v>
      </c>
      <c r="AK1685" s="14">
        <v>0</v>
      </c>
      <c r="AL1685" s="14">
        <v>0</v>
      </c>
      <c r="AM1685" s="14">
        <v>0</v>
      </c>
      <c r="AN1685" s="14">
        <v>0</v>
      </c>
      <c r="AO1685" s="14">
        <v>3000</v>
      </c>
      <c r="AP1685" s="14">
        <v>0</v>
      </c>
      <c r="AQ1685" s="14">
        <v>0</v>
      </c>
      <c r="AR1685" s="6">
        <v>0</v>
      </c>
      <c r="AS1685" s="14">
        <v>81000120</v>
      </c>
      <c r="AT1685" s="15" t="s">
        <v>157</v>
      </c>
      <c r="AU1685" s="14" t="s">
        <v>354</v>
      </c>
      <c r="AV1685" s="14">
        <v>10001007</v>
      </c>
      <c r="AW1685" s="14">
        <v>21010030</v>
      </c>
      <c r="AX1685" s="15" t="s">
        <v>158</v>
      </c>
      <c r="AY1685" s="15">
        <v>0</v>
      </c>
      <c r="AZ1685" s="13">
        <v>0</v>
      </c>
      <c r="BA1685" s="13">
        <v>0</v>
      </c>
      <c r="BB1685" s="128" t="s">
        <v>2194</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20.100000000000001" customHeight="1">
      <c r="C1686" s="14">
        <v>81000130</v>
      </c>
      <c r="D1686" s="15" t="s">
        <v>2195</v>
      </c>
      <c r="E1686" s="11">
        <v>1</v>
      </c>
      <c r="F1686" s="14">
        <v>61023101</v>
      </c>
      <c r="G1686" s="14">
        <v>0</v>
      </c>
      <c r="H1686" s="13">
        <v>0</v>
      </c>
      <c r="I1686" s="11">
        <v>1</v>
      </c>
      <c r="J1686" s="11">
        <v>0</v>
      </c>
      <c r="K1686" s="11">
        <v>0</v>
      </c>
      <c r="L1686" s="14">
        <v>0</v>
      </c>
      <c r="M1686" s="14">
        <v>0</v>
      </c>
      <c r="N1686" s="14">
        <v>1</v>
      </c>
      <c r="O1686" s="14">
        <v>0</v>
      </c>
      <c r="P1686" s="14">
        <v>0</v>
      </c>
      <c r="Q1686" s="14">
        <v>0</v>
      </c>
      <c r="R1686" s="6">
        <v>0</v>
      </c>
      <c r="S1686" s="13">
        <v>0</v>
      </c>
      <c r="T1686" s="11">
        <v>1</v>
      </c>
      <c r="U1686" s="14">
        <v>2</v>
      </c>
      <c r="V1686" s="14">
        <v>0</v>
      </c>
      <c r="W1686" s="14">
        <v>0</v>
      </c>
      <c r="X1686" s="14">
        <v>0</v>
      </c>
      <c r="Y1686" s="14">
        <v>1</v>
      </c>
      <c r="Z1686" s="14">
        <v>0</v>
      </c>
      <c r="AA1686" s="14">
        <v>0</v>
      </c>
      <c r="AB1686" s="14">
        <v>0</v>
      </c>
      <c r="AC1686" s="14">
        <v>0</v>
      </c>
      <c r="AD1686" s="14">
        <v>9</v>
      </c>
      <c r="AE1686" s="14">
        <v>1</v>
      </c>
      <c r="AF1686" s="14">
        <v>3.5</v>
      </c>
      <c r="AG1686" s="6">
        <v>0</v>
      </c>
      <c r="AH1686" s="6">
        <v>0</v>
      </c>
      <c r="AI1686" s="6">
        <v>0</v>
      </c>
      <c r="AJ1686" s="6">
        <v>3</v>
      </c>
      <c r="AK1686" s="14">
        <v>0</v>
      </c>
      <c r="AL1686" s="14">
        <v>0</v>
      </c>
      <c r="AM1686" s="14">
        <v>0</v>
      </c>
      <c r="AN1686" s="14">
        <v>0</v>
      </c>
      <c r="AO1686" s="14">
        <v>2000</v>
      </c>
      <c r="AP1686" s="14">
        <v>0</v>
      </c>
      <c r="AQ1686" s="14">
        <v>0</v>
      </c>
      <c r="AR1686" s="6">
        <v>0</v>
      </c>
      <c r="AS1686" s="14">
        <v>81000130</v>
      </c>
      <c r="AT1686" s="15" t="s">
        <v>157</v>
      </c>
      <c r="AU1686" s="14" t="s">
        <v>347</v>
      </c>
      <c r="AV1686" s="14">
        <v>10000009</v>
      </c>
      <c r="AW1686" s="14">
        <v>21030010</v>
      </c>
      <c r="AX1686" s="12" t="s">
        <v>786</v>
      </c>
      <c r="AY1686" s="15">
        <v>0</v>
      </c>
      <c r="AZ1686" s="13">
        <v>0</v>
      </c>
      <c r="BA1686" s="13">
        <v>0</v>
      </c>
      <c r="BB1686" s="128" t="s">
        <v>2196</v>
      </c>
      <c r="BC1686" s="14">
        <v>0</v>
      </c>
      <c r="BD1686" s="11">
        <v>0</v>
      </c>
      <c r="BE1686" s="14">
        <v>0</v>
      </c>
      <c r="BF1686" s="14">
        <v>0</v>
      </c>
      <c r="BG1686" s="14">
        <v>0</v>
      </c>
      <c r="BH1686" s="14">
        <v>0</v>
      </c>
      <c r="BI1686" s="9">
        <v>0</v>
      </c>
      <c r="BJ1686" s="6">
        <v>1</v>
      </c>
      <c r="BK1686" s="6">
        <v>0</v>
      </c>
      <c r="BL1686" s="6">
        <v>0</v>
      </c>
      <c r="BM1686" s="6">
        <v>0</v>
      </c>
      <c r="BN1686" s="6">
        <v>0</v>
      </c>
      <c r="BO1686" s="6">
        <v>0</v>
      </c>
    </row>
    <row r="1687" spans="3:67" ht="20.100000000000001" customHeight="1">
      <c r="C1687" s="14">
        <v>81000140</v>
      </c>
      <c r="D1687" s="15" t="s">
        <v>2197</v>
      </c>
      <c r="E1687" s="11">
        <v>1</v>
      </c>
      <c r="F1687" s="14">
        <v>61023101</v>
      </c>
      <c r="G1687" s="14">
        <v>0</v>
      </c>
      <c r="H1687" s="13">
        <v>0</v>
      </c>
      <c r="I1687" s="11">
        <v>1</v>
      </c>
      <c r="J1687" s="11">
        <v>0</v>
      </c>
      <c r="K1687" s="11">
        <v>0</v>
      </c>
      <c r="L1687" s="14">
        <v>0</v>
      </c>
      <c r="M1687" s="14">
        <v>0</v>
      </c>
      <c r="N1687" s="14">
        <v>1</v>
      </c>
      <c r="O1687" s="14">
        <v>0</v>
      </c>
      <c r="P1687" s="14">
        <v>0</v>
      </c>
      <c r="Q1687" s="14">
        <v>0</v>
      </c>
      <c r="R1687" s="6">
        <v>0</v>
      </c>
      <c r="S1687" s="13">
        <v>0</v>
      </c>
      <c r="T1687" s="11">
        <v>1</v>
      </c>
      <c r="U1687" s="14">
        <v>2</v>
      </c>
      <c r="V1687" s="14">
        <v>0</v>
      </c>
      <c r="W1687" s="14">
        <v>0</v>
      </c>
      <c r="X1687" s="14">
        <v>0</v>
      </c>
      <c r="Y1687" s="14">
        <v>1</v>
      </c>
      <c r="Z1687" s="14">
        <v>0</v>
      </c>
      <c r="AA1687" s="14">
        <v>0</v>
      </c>
      <c r="AB1687" s="14">
        <v>0</v>
      </c>
      <c r="AC1687" s="14">
        <v>0</v>
      </c>
      <c r="AD1687" s="14">
        <v>9</v>
      </c>
      <c r="AE1687" s="14">
        <v>1</v>
      </c>
      <c r="AF1687" s="14">
        <v>3.5</v>
      </c>
      <c r="AG1687" s="6">
        <v>0</v>
      </c>
      <c r="AH1687" s="6">
        <v>0</v>
      </c>
      <c r="AI1687" s="6">
        <v>0</v>
      </c>
      <c r="AJ1687" s="6">
        <v>3</v>
      </c>
      <c r="AK1687" s="14">
        <v>0</v>
      </c>
      <c r="AL1687" s="14">
        <v>0</v>
      </c>
      <c r="AM1687" s="14">
        <v>0</v>
      </c>
      <c r="AN1687" s="14">
        <v>0</v>
      </c>
      <c r="AO1687" s="14">
        <v>2000</v>
      </c>
      <c r="AP1687" s="14">
        <v>0</v>
      </c>
      <c r="AQ1687" s="14">
        <v>0</v>
      </c>
      <c r="AR1687" s="6">
        <v>0</v>
      </c>
      <c r="AS1687" s="14">
        <v>81000140</v>
      </c>
      <c r="AT1687" s="15" t="s">
        <v>157</v>
      </c>
      <c r="AU1687" s="14" t="s">
        <v>347</v>
      </c>
      <c r="AV1687" s="14">
        <v>10000015</v>
      </c>
      <c r="AW1687" s="14">
        <v>21000030</v>
      </c>
      <c r="AX1687" s="12" t="s">
        <v>786</v>
      </c>
      <c r="AY1687" s="15">
        <v>0</v>
      </c>
      <c r="AZ1687" s="13">
        <v>0</v>
      </c>
      <c r="BA1687" s="13">
        <v>0</v>
      </c>
      <c r="BB1687" s="128" t="s">
        <v>2198</v>
      </c>
      <c r="BC1687" s="14">
        <v>0</v>
      </c>
      <c r="BD1687" s="11">
        <v>0</v>
      </c>
      <c r="BE1687" s="14">
        <v>0</v>
      </c>
      <c r="BF1687" s="14">
        <v>0</v>
      </c>
      <c r="BG1687" s="14">
        <v>0</v>
      </c>
      <c r="BH1687" s="14">
        <v>0</v>
      </c>
      <c r="BI1687" s="9">
        <v>0</v>
      </c>
      <c r="BJ1687" s="6">
        <v>1</v>
      </c>
      <c r="BK1687" s="6">
        <v>0</v>
      </c>
      <c r="BL1687" s="6">
        <v>0</v>
      </c>
      <c r="BM1687" s="6">
        <v>0</v>
      </c>
      <c r="BN1687" s="6">
        <v>0</v>
      </c>
      <c r="BO1687" s="6">
        <v>0</v>
      </c>
    </row>
    <row r="1688" spans="3:67" ht="20.100000000000001" customHeight="1">
      <c r="C1688" s="14">
        <v>81000150</v>
      </c>
      <c r="D1688" s="56" t="s">
        <v>2199</v>
      </c>
      <c r="E1688" s="57">
        <v>1</v>
      </c>
      <c r="F1688" s="57">
        <v>63021201</v>
      </c>
      <c r="G1688" s="57">
        <v>0</v>
      </c>
      <c r="H1688" s="58">
        <v>0</v>
      </c>
      <c r="I1688" s="52">
        <v>1</v>
      </c>
      <c r="J1688" s="52">
        <v>0</v>
      </c>
      <c r="K1688" s="57">
        <v>0</v>
      </c>
      <c r="L1688" s="57">
        <v>0</v>
      </c>
      <c r="M1688" s="57">
        <v>0</v>
      </c>
      <c r="N1688" s="57">
        <v>1</v>
      </c>
      <c r="O1688" s="57">
        <v>0</v>
      </c>
      <c r="P1688" s="57">
        <v>0</v>
      </c>
      <c r="Q1688" s="57">
        <v>0</v>
      </c>
      <c r="R1688" s="60">
        <v>0</v>
      </c>
      <c r="S1688" s="58">
        <v>0</v>
      </c>
      <c r="T1688" s="52">
        <v>1</v>
      </c>
      <c r="U1688" s="57">
        <v>2</v>
      </c>
      <c r="V1688" s="57">
        <v>0</v>
      </c>
      <c r="W1688" s="14">
        <v>0</v>
      </c>
      <c r="X1688" s="14">
        <v>0</v>
      </c>
      <c r="Y1688" s="57">
        <v>1</v>
      </c>
      <c r="Z1688" s="57">
        <v>0</v>
      </c>
      <c r="AA1688" s="57">
        <v>0</v>
      </c>
      <c r="AB1688" s="57">
        <v>0</v>
      </c>
      <c r="AC1688" s="57">
        <v>0</v>
      </c>
      <c r="AD1688" s="57">
        <v>9</v>
      </c>
      <c r="AE1688" s="57">
        <v>1</v>
      </c>
      <c r="AF1688" s="57">
        <v>4</v>
      </c>
      <c r="AG1688" s="60">
        <v>2</v>
      </c>
      <c r="AH1688" s="60">
        <v>1</v>
      </c>
      <c r="AI1688" s="60">
        <v>0</v>
      </c>
      <c r="AJ1688" s="60">
        <v>8</v>
      </c>
      <c r="AK1688" s="57">
        <v>0</v>
      </c>
      <c r="AL1688" s="57">
        <v>0</v>
      </c>
      <c r="AM1688" s="57">
        <v>0</v>
      </c>
      <c r="AN1688" s="57">
        <v>0</v>
      </c>
      <c r="AO1688" s="57">
        <v>360000</v>
      </c>
      <c r="AP1688" s="57">
        <v>0</v>
      </c>
      <c r="AQ1688" s="57">
        <v>0</v>
      </c>
      <c r="AR1688" s="60">
        <v>0</v>
      </c>
      <c r="AS1688" s="57">
        <v>0</v>
      </c>
      <c r="AT1688" s="15" t="s">
        <v>157</v>
      </c>
      <c r="AU1688" s="57" t="s">
        <v>903</v>
      </c>
      <c r="AV1688" s="57">
        <v>10002001</v>
      </c>
      <c r="AW1688" s="57">
        <v>21201020</v>
      </c>
      <c r="AX1688" s="56" t="s">
        <v>854</v>
      </c>
      <c r="AY1688" s="56" t="s">
        <v>2200</v>
      </c>
      <c r="AZ1688" s="58">
        <v>0</v>
      </c>
      <c r="BA1688" s="58">
        <v>0</v>
      </c>
      <c r="BB1688" s="78" t="s">
        <v>2201</v>
      </c>
      <c r="BC1688" s="57">
        <v>0</v>
      </c>
      <c r="BD1688" s="52">
        <v>0</v>
      </c>
      <c r="BE1688" s="57">
        <v>0</v>
      </c>
      <c r="BF1688" s="57">
        <v>0</v>
      </c>
      <c r="BG1688" s="57">
        <v>0</v>
      </c>
      <c r="BH1688" s="57">
        <v>0</v>
      </c>
      <c r="BI1688" s="79">
        <v>0</v>
      </c>
      <c r="BJ1688" s="60">
        <v>0</v>
      </c>
      <c r="BK1688" s="60">
        <v>0</v>
      </c>
      <c r="BL1688" s="60">
        <v>0</v>
      </c>
      <c r="BM1688" s="60">
        <v>0</v>
      </c>
      <c r="BN1688" s="60">
        <v>0</v>
      </c>
      <c r="BO1688" s="60">
        <v>0</v>
      </c>
    </row>
    <row r="1689" spans="3:67" ht="19.5" customHeight="1">
      <c r="C1689" s="14">
        <v>81000151</v>
      </c>
      <c r="D1689" s="56" t="s">
        <v>2202</v>
      </c>
      <c r="E1689" s="52">
        <v>1</v>
      </c>
      <c r="F1689" s="57">
        <v>62011101</v>
      </c>
      <c r="G1689" s="52">
        <v>0</v>
      </c>
      <c r="H1689" s="58">
        <v>0</v>
      </c>
      <c r="I1689" s="52">
        <v>1</v>
      </c>
      <c r="J1689" s="52">
        <v>0</v>
      </c>
      <c r="K1689" s="52">
        <v>0</v>
      </c>
      <c r="L1689" s="57">
        <v>0</v>
      </c>
      <c r="M1689" s="57">
        <v>0</v>
      </c>
      <c r="N1689" s="57">
        <v>2</v>
      </c>
      <c r="O1689" s="57">
        <v>10</v>
      </c>
      <c r="P1689" s="57">
        <v>0.8</v>
      </c>
      <c r="Q1689" s="57">
        <v>0</v>
      </c>
      <c r="R1689" s="60">
        <v>0</v>
      </c>
      <c r="S1689" s="58">
        <v>0</v>
      </c>
      <c r="T1689" s="52">
        <v>1</v>
      </c>
      <c r="U1689" s="57">
        <v>2</v>
      </c>
      <c r="V1689" s="57">
        <v>0</v>
      </c>
      <c r="W1689" s="14">
        <v>0</v>
      </c>
      <c r="X1689" s="14">
        <v>0</v>
      </c>
      <c r="Y1689" s="57">
        <v>1</v>
      </c>
      <c r="Z1689" s="57">
        <v>0</v>
      </c>
      <c r="AA1689" s="57">
        <v>0</v>
      </c>
      <c r="AB1689" s="57">
        <v>0</v>
      </c>
      <c r="AC1689" s="57">
        <v>0</v>
      </c>
      <c r="AD1689" s="57">
        <v>9</v>
      </c>
      <c r="AE1689" s="57">
        <v>1</v>
      </c>
      <c r="AF1689" s="57">
        <v>4</v>
      </c>
      <c r="AG1689" s="60">
        <v>2</v>
      </c>
      <c r="AH1689" s="60">
        <v>1</v>
      </c>
      <c r="AI1689" s="60">
        <v>1</v>
      </c>
      <c r="AJ1689" s="60">
        <v>2</v>
      </c>
      <c r="AK1689" s="57">
        <v>0</v>
      </c>
      <c r="AL1689" s="57">
        <v>0</v>
      </c>
      <c r="AM1689" s="57">
        <v>0</v>
      </c>
      <c r="AN1689" s="57">
        <v>0</v>
      </c>
      <c r="AO1689" s="57">
        <v>3000</v>
      </c>
      <c r="AP1689" s="57">
        <v>0</v>
      </c>
      <c r="AQ1689" s="57">
        <v>0</v>
      </c>
      <c r="AR1689" s="60">
        <v>0</v>
      </c>
      <c r="AS1689" s="57">
        <v>81000120</v>
      </c>
      <c r="AT1689" s="15" t="s">
        <v>157</v>
      </c>
      <c r="AU1689" s="57" t="s">
        <v>842</v>
      </c>
      <c r="AV1689" s="57">
        <v>10002001</v>
      </c>
      <c r="AW1689" s="57">
        <v>21201020</v>
      </c>
      <c r="AX1689" s="56" t="s">
        <v>158</v>
      </c>
      <c r="AY1689" s="56">
        <v>0</v>
      </c>
      <c r="AZ1689" s="58">
        <v>0</v>
      </c>
      <c r="BA1689" s="58">
        <v>0</v>
      </c>
      <c r="BB1689" s="149" t="s">
        <v>2203</v>
      </c>
      <c r="BC1689" s="57">
        <v>0</v>
      </c>
      <c r="BD1689" s="52">
        <v>0</v>
      </c>
      <c r="BE1689" s="57">
        <v>0</v>
      </c>
      <c r="BF1689" s="57">
        <v>0</v>
      </c>
      <c r="BG1689" s="57">
        <v>0</v>
      </c>
      <c r="BH1689" s="57">
        <v>0</v>
      </c>
      <c r="BI1689" s="79">
        <v>0</v>
      </c>
      <c r="BJ1689" s="60">
        <v>0</v>
      </c>
      <c r="BK1689" s="60">
        <v>0</v>
      </c>
      <c r="BL1689" s="60">
        <v>0</v>
      </c>
      <c r="BM1689" s="60">
        <v>0</v>
      </c>
      <c r="BN1689" s="60">
        <v>0</v>
      </c>
      <c r="BO1689" s="60">
        <v>0</v>
      </c>
    </row>
    <row r="1690" spans="3:67" ht="19.5" customHeight="1">
      <c r="C1690" s="14">
        <v>81000160</v>
      </c>
      <c r="D1690" s="12" t="s">
        <v>2204</v>
      </c>
      <c r="E1690" s="11">
        <v>1</v>
      </c>
      <c r="F1690" s="11">
        <v>62011201</v>
      </c>
      <c r="G1690" s="11">
        <v>0</v>
      </c>
      <c r="H1690" s="13">
        <v>0</v>
      </c>
      <c r="I1690" s="11">
        <v>1</v>
      </c>
      <c r="J1690" s="11">
        <v>0</v>
      </c>
      <c r="K1690" s="11">
        <v>0</v>
      </c>
      <c r="L1690" s="11">
        <v>0</v>
      </c>
      <c r="M1690" s="11">
        <v>0</v>
      </c>
      <c r="N1690" s="11">
        <v>1</v>
      </c>
      <c r="O1690" s="11">
        <v>0</v>
      </c>
      <c r="P1690" s="11">
        <v>0</v>
      </c>
      <c r="Q1690" s="11">
        <v>0</v>
      </c>
      <c r="R1690" s="6">
        <v>0</v>
      </c>
      <c r="S1690" s="11">
        <v>0</v>
      </c>
      <c r="T1690" s="11">
        <v>1</v>
      </c>
      <c r="U1690" s="11">
        <v>2</v>
      </c>
      <c r="V1690" s="11">
        <v>0</v>
      </c>
      <c r="W1690" s="14">
        <v>0</v>
      </c>
      <c r="X1690" s="14">
        <v>0</v>
      </c>
      <c r="Y1690" s="11">
        <v>1</v>
      </c>
      <c r="Z1690" s="11">
        <v>0</v>
      </c>
      <c r="AA1690" s="11">
        <v>0</v>
      </c>
      <c r="AB1690" s="11">
        <v>0</v>
      </c>
      <c r="AC1690" s="11">
        <v>0</v>
      </c>
      <c r="AD1690" s="11">
        <v>9</v>
      </c>
      <c r="AE1690" s="11">
        <v>1</v>
      </c>
      <c r="AF1690" s="11">
        <v>2</v>
      </c>
      <c r="AG1690" s="6">
        <v>7</v>
      </c>
      <c r="AH1690" s="6">
        <v>0</v>
      </c>
      <c r="AI1690" s="6">
        <v>0</v>
      </c>
      <c r="AJ1690" s="6">
        <v>15</v>
      </c>
      <c r="AK1690" s="11">
        <v>0</v>
      </c>
      <c r="AL1690" s="11">
        <v>0</v>
      </c>
      <c r="AM1690" s="11">
        <v>0</v>
      </c>
      <c r="AN1690" s="11">
        <v>0</v>
      </c>
      <c r="AO1690" s="11">
        <v>3000</v>
      </c>
      <c r="AP1690" s="11">
        <v>0</v>
      </c>
      <c r="AQ1690" s="11">
        <v>0</v>
      </c>
      <c r="AR1690" s="6">
        <v>0</v>
      </c>
      <c r="AS1690" s="227" t="s">
        <v>2192</v>
      </c>
      <c r="AT1690" s="15" t="s">
        <v>157</v>
      </c>
      <c r="AU1690" s="11" t="s">
        <v>347</v>
      </c>
      <c r="AV1690" s="14">
        <v>10000007</v>
      </c>
      <c r="AW1690" s="14">
        <v>21101050</v>
      </c>
      <c r="AX1690" s="12" t="s">
        <v>2205</v>
      </c>
      <c r="AY1690" s="11">
        <v>0</v>
      </c>
      <c r="AZ1690" s="13">
        <v>0</v>
      </c>
      <c r="BA1690" s="13">
        <v>0</v>
      </c>
      <c r="BB1690" s="128" t="s">
        <v>2206</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81000170</v>
      </c>
      <c r="D1691" s="12" t="s">
        <v>2207</v>
      </c>
      <c r="E1691" s="11">
        <v>1</v>
      </c>
      <c r="F1691" s="11">
        <v>61011301</v>
      </c>
      <c r="G1691" s="11">
        <v>0</v>
      </c>
      <c r="H1691" s="13">
        <v>0</v>
      </c>
      <c r="I1691" s="11">
        <v>1</v>
      </c>
      <c r="J1691" s="11">
        <v>0</v>
      </c>
      <c r="K1691" s="11">
        <v>0</v>
      </c>
      <c r="L1691" s="11">
        <v>0</v>
      </c>
      <c r="M1691" s="11">
        <v>0</v>
      </c>
      <c r="N1691" s="11">
        <v>6</v>
      </c>
      <c r="O1691" s="11">
        <v>0</v>
      </c>
      <c r="P1691" s="11">
        <v>0</v>
      </c>
      <c r="Q1691" s="11">
        <v>0</v>
      </c>
      <c r="R1691" s="6">
        <v>0</v>
      </c>
      <c r="S1691" s="11">
        <v>0</v>
      </c>
      <c r="T1691" s="11">
        <v>1</v>
      </c>
      <c r="U1691" s="11">
        <v>2</v>
      </c>
      <c r="V1691" s="11">
        <v>0</v>
      </c>
      <c r="W1691" s="14">
        <v>0</v>
      </c>
      <c r="X1691" s="14">
        <v>0</v>
      </c>
      <c r="Y1691" s="11">
        <v>1</v>
      </c>
      <c r="Z1691" s="11">
        <v>0</v>
      </c>
      <c r="AA1691" s="11">
        <v>0</v>
      </c>
      <c r="AB1691" s="11">
        <v>0</v>
      </c>
      <c r="AC1691" s="11">
        <v>0</v>
      </c>
      <c r="AD1691" s="11">
        <v>9</v>
      </c>
      <c r="AE1691" s="11">
        <v>1</v>
      </c>
      <c r="AF1691" s="11">
        <v>3</v>
      </c>
      <c r="AG1691" s="6">
        <v>2</v>
      </c>
      <c r="AH1691" s="6">
        <v>1</v>
      </c>
      <c r="AI1691" s="6">
        <v>0</v>
      </c>
      <c r="AJ1691" s="6">
        <v>6</v>
      </c>
      <c r="AK1691" s="11">
        <v>0</v>
      </c>
      <c r="AL1691" s="11">
        <v>0</v>
      </c>
      <c r="AM1691" s="11">
        <v>0</v>
      </c>
      <c r="AN1691" s="11">
        <v>0</v>
      </c>
      <c r="AO1691" s="11">
        <v>3000</v>
      </c>
      <c r="AP1691" s="11">
        <v>0</v>
      </c>
      <c r="AQ1691" s="11">
        <v>0</v>
      </c>
      <c r="AR1691" s="6">
        <v>0</v>
      </c>
      <c r="AS1691" s="11" t="s">
        <v>156</v>
      </c>
      <c r="AT1691" s="15" t="s">
        <v>157</v>
      </c>
      <c r="AU1691" s="11" t="s">
        <v>167</v>
      </c>
      <c r="AV1691" s="14">
        <v>10000015</v>
      </c>
      <c r="AW1691" s="14">
        <v>21000030</v>
      </c>
      <c r="AX1691" s="12" t="s">
        <v>747</v>
      </c>
      <c r="AY1691" s="11">
        <v>0</v>
      </c>
      <c r="AZ1691" s="13">
        <v>0</v>
      </c>
      <c r="BA1691" s="13">
        <v>0</v>
      </c>
      <c r="BB1691" s="121" t="s">
        <v>2208</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20.100000000000001" customHeight="1">
      <c r="C1692" s="14">
        <v>81000310</v>
      </c>
      <c r="D1692" s="12" t="s">
        <v>2209</v>
      </c>
      <c r="E1692" s="6">
        <v>1</v>
      </c>
      <c r="F1692" s="14">
        <v>81000310</v>
      </c>
      <c r="G1692" s="6">
        <v>0</v>
      </c>
      <c r="H1692" s="6">
        <v>0</v>
      </c>
      <c r="I1692" s="6">
        <v>1</v>
      </c>
      <c r="J1692" s="6">
        <v>0</v>
      </c>
      <c r="K1692" s="11">
        <v>0</v>
      </c>
      <c r="L1692" s="6">
        <v>0</v>
      </c>
      <c r="M1692" s="6">
        <v>0</v>
      </c>
      <c r="N1692" s="6">
        <v>1</v>
      </c>
      <c r="O1692" s="6">
        <v>0</v>
      </c>
      <c r="P1692" s="6">
        <v>0</v>
      </c>
      <c r="Q1692" s="6">
        <v>0</v>
      </c>
      <c r="R1692" s="6">
        <v>0</v>
      </c>
      <c r="S1692" s="6">
        <v>0</v>
      </c>
      <c r="T1692" s="6">
        <v>1</v>
      </c>
      <c r="U1692" s="6">
        <v>2</v>
      </c>
      <c r="V1692" s="6">
        <v>0</v>
      </c>
      <c r="W1692" s="6">
        <v>0</v>
      </c>
      <c r="X1692" s="6">
        <v>0</v>
      </c>
      <c r="Y1692" s="6">
        <v>1</v>
      </c>
      <c r="Z1692" s="6">
        <v>0</v>
      </c>
      <c r="AA1692" s="6">
        <v>0</v>
      </c>
      <c r="AB1692" s="6">
        <v>0</v>
      </c>
      <c r="AC1692" s="6">
        <v>0</v>
      </c>
      <c r="AD1692" s="6">
        <v>1</v>
      </c>
      <c r="AE1692" s="6">
        <v>0</v>
      </c>
      <c r="AF1692" s="6">
        <v>0</v>
      </c>
      <c r="AG1692" s="6">
        <v>2</v>
      </c>
      <c r="AH1692" s="6">
        <v>0</v>
      </c>
      <c r="AI1692" s="6">
        <v>0</v>
      </c>
      <c r="AJ1692" s="6">
        <v>0</v>
      </c>
      <c r="AK1692" s="6">
        <v>0</v>
      </c>
      <c r="AL1692" s="6">
        <v>0</v>
      </c>
      <c r="AM1692" s="6">
        <v>0</v>
      </c>
      <c r="AN1692" s="6">
        <v>0</v>
      </c>
      <c r="AO1692" s="6">
        <v>1000</v>
      </c>
      <c r="AP1692" s="6">
        <v>0</v>
      </c>
      <c r="AQ1692" s="6">
        <v>0</v>
      </c>
      <c r="AR1692" s="6">
        <v>81000310</v>
      </c>
      <c r="AS1692" s="6" t="s">
        <v>156</v>
      </c>
      <c r="AT1692" s="7" t="s">
        <v>157</v>
      </c>
      <c r="AU1692" s="6" t="s">
        <v>996</v>
      </c>
      <c r="AV1692" s="6">
        <v>0</v>
      </c>
      <c r="AW1692" s="6">
        <v>0</v>
      </c>
      <c r="AX1692" s="7" t="s">
        <v>158</v>
      </c>
      <c r="AY1692" s="7" t="s">
        <v>156</v>
      </c>
      <c r="AZ1692" s="6">
        <v>0</v>
      </c>
      <c r="BA1692" s="6">
        <v>0</v>
      </c>
      <c r="BB1692" s="32" t="s">
        <v>2210</v>
      </c>
      <c r="BC1692" s="6">
        <v>0</v>
      </c>
      <c r="BD1692" s="6">
        <v>0</v>
      </c>
      <c r="BE1692" s="6">
        <v>0</v>
      </c>
      <c r="BF1692" s="6">
        <v>0</v>
      </c>
      <c r="BG1692" s="6">
        <v>0</v>
      </c>
      <c r="BH1692" s="6">
        <v>0</v>
      </c>
      <c r="BI1692" s="130">
        <v>0</v>
      </c>
      <c r="BJ1692" s="6">
        <v>1</v>
      </c>
      <c r="BK1692" s="6">
        <v>0</v>
      </c>
      <c r="BL1692" s="6">
        <v>0</v>
      </c>
      <c r="BM1692" s="6">
        <v>0</v>
      </c>
      <c r="BN1692" s="6">
        <v>0</v>
      </c>
      <c r="BO1692" s="6">
        <v>0</v>
      </c>
    </row>
    <row r="1693" spans="3:67" ht="20.100000000000001" customHeight="1">
      <c r="C1693" s="14">
        <v>81000320</v>
      </c>
      <c r="D1693" s="12" t="s">
        <v>2211</v>
      </c>
      <c r="E1693" s="6">
        <v>1</v>
      </c>
      <c r="F1693" s="6">
        <v>68000011</v>
      </c>
      <c r="G1693" s="6">
        <v>0</v>
      </c>
      <c r="H1693" s="6">
        <v>0</v>
      </c>
      <c r="I1693" s="6">
        <v>1</v>
      </c>
      <c r="J1693" s="6">
        <v>0</v>
      </c>
      <c r="K1693" s="11">
        <v>0</v>
      </c>
      <c r="L1693" s="6">
        <v>0</v>
      </c>
      <c r="M1693" s="6">
        <v>0</v>
      </c>
      <c r="N1693" s="6">
        <v>1</v>
      </c>
      <c r="O1693" s="6">
        <v>0</v>
      </c>
      <c r="P1693" s="6">
        <v>0</v>
      </c>
      <c r="Q1693" s="6">
        <v>0</v>
      </c>
      <c r="R1693" s="6">
        <v>0</v>
      </c>
      <c r="S1693" s="6">
        <v>0</v>
      </c>
      <c r="T1693" s="6">
        <v>1</v>
      </c>
      <c r="U1693" s="6">
        <v>2</v>
      </c>
      <c r="V1693" s="6">
        <v>0</v>
      </c>
      <c r="W1693" s="6">
        <v>0</v>
      </c>
      <c r="X1693" s="6">
        <v>0</v>
      </c>
      <c r="Y1693" s="6">
        <v>1</v>
      </c>
      <c r="Z1693" s="6">
        <v>0</v>
      </c>
      <c r="AA1693" s="6">
        <v>0</v>
      </c>
      <c r="AB1693" s="6">
        <v>0</v>
      </c>
      <c r="AC1693" s="6">
        <v>0</v>
      </c>
      <c r="AD1693" s="6">
        <v>1</v>
      </c>
      <c r="AE1693" s="6">
        <v>0</v>
      </c>
      <c r="AF1693" s="6">
        <v>0</v>
      </c>
      <c r="AG1693" s="6">
        <v>2</v>
      </c>
      <c r="AH1693" s="6">
        <v>0</v>
      </c>
      <c r="AI1693" s="6">
        <v>0</v>
      </c>
      <c r="AJ1693" s="6">
        <v>0</v>
      </c>
      <c r="AK1693" s="6">
        <v>0</v>
      </c>
      <c r="AL1693" s="6">
        <v>0</v>
      </c>
      <c r="AM1693" s="6">
        <v>0</v>
      </c>
      <c r="AN1693" s="6">
        <v>0</v>
      </c>
      <c r="AO1693" s="6">
        <v>1000</v>
      </c>
      <c r="AP1693" s="6">
        <v>0</v>
      </c>
      <c r="AQ1693" s="6">
        <v>0</v>
      </c>
      <c r="AR1693" s="6">
        <v>81000320</v>
      </c>
      <c r="AS1693" s="6" t="s">
        <v>156</v>
      </c>
      <c r="AT1693" s="7" t="s">
        <v>157</v>
      </c>
      <c r="AU1693" s="6" t="s">
        <v>996</v>
      </c>
      <c r="AV1693" s="6">
        <v>0</v>
      </c>
      <c r="AW1693" s="6">
        <v>0</v>
      </c>
      <c r="AX1693" s="7" t="s">
        <v>158</v>
      </c>
      <c r="AY1693" s="7" t="s">
        <v>156</v>
      </c>
      <c r="AZ1693" s="6">
        <v>0</v>
      </c>
      <c r="BA1693" s="6">
        <v>0</v>
      </c>
      <c r="BB1693" s="32" t="s">
        <v>2212</v>
      </c>
      <c r="BC1693" s="6">
        <v>0</v>
      </c>
      <c r="BD1693" s="6">
        <v>0</v>
      </c>
      <c r="BE1693" s="6">
        <v>0</v>
      </c>
      <c r="BF1693" s="6">
        <v>0</v>
      </c>
      <c r="BG1693" s="6">
        <v>0</v>
      </c>
      <c r="BH1693" s="6">
        <v>0</v>
      </c>
      <c r="BI1693" s="130">
        <v>0</v>
      </c>
      <c r="BJ1693" s="6">
        <v>1</v>
      </c>
      <c r="BK1693" s="6">
        <v>0</v>
      </c>
      <c r="BL1693" s="6">
        <v>0</v>
      </c>
      <c r="BM1693" s="6">
        <v>0</v>
      </c>
      <c r="BN1693" s="6">
        <v>0</v>
      </c>
      <c r="BO1693" s="6">
        <v>0</v>
      </c>
    </row>
    <row r="1694" spans="3:67" ht="19.5" customHeight="1">
      <c r="C1694" s="14">
        <v>81000330</v>
      </c>
      <c r="D1694" s="12" t="s">
        <v>2213</v>
      </c>
      <c r="E1694" s="11">
        <v>1</v>
      </c>
      <c r="F1694" s="11">
        <v>66001008</v>
      </c>
      <c r="G1694" s="6">
        <v>0</v>
      </c>
      <c r="H1694" s="13">
        <v>0</v>
      </c>
      <c r="I1694" s="11">
        <v>1</v>
      </c>
      <c r="J1694" s="11">
        <v>0</v>
      </c>
      <c r="K1694" s="11">
        <v>0</v>
      </c>
      <c r="L1694" s="14">
        <v>0</v>
      </c>
      <c r="M1694" s="14">
        <v>0</v>
      </c>
      <c r="N1694" s="14">
        <v>1</v>
      </c>
      <c r="O1694" s="14">
        <v>0</v>
      </c>
      <c r="P1694" s="14">
        <v>0</v>
      </c>
      <c r="Q1694" s="14">
        <v>0</v>
      </c>
      <c r="R1694" s="6">
        <v>0</v>
      </c>
      <c r="S1694" s="13">
        <v>0</v>
      </c>
      <c r="T1694" s="11">
        <v>1</v>
      </c>
      <c r="U1694" s="14">
        <v>2</v>
      </c>
      <c r="V1694" s="14">
        <v>0</v>
      </c>
      <c r="W1694" s="14">
        <v>0</v>
      </c>
      <c r="X1694" s="14">
        <v>0</v>
      </c>
      <c r="Y1694" s="14">
        <v>1</v>
      </c>
      <c r="Z1694" s="14">
        <v>0</v>
      </c>
      <c r="AA1694" s="14">
        <v>0</v>
      </c>
      <c r="AB1694" s="14">
        <v>0</v>
      </c>
      <c r="AC1694" s="14">
        <v>0</v>
      </c>
      <c r="AD1694" s="14">
        <v>1</v>
      </c>
      <c r="AE1694" s="14">
        <v>1</v>
      </c>
      <c r="AF1694" s="14">
        <v>3</v>
      </c>
      <c r="AG1694" s="6">
        <v>2</v>
      </c>
      <c r="AH1694" s="6">
        <v>2</v>
      </c>
      <c r="AI1694" s="6">
        <v>0</v>
      </c>
      <c r="AJ1694" s="6">
        <v>4</v>
      </c>
      <c r="AK1694" s="14">
        <v>0</v>
      </c>
      <c r="AL1694" s="14">
        <v>0</v>
      </c>
      <c r="AM1694" s="14">
        <v>0</v>
      </c>
      <c r="AN1694" s="14">
        <v>0</v>
      </c>
      <c r="AO1694" s="14">
        <v>2000</v>
      </c>
      <c r="AP1694" s="14">
        <v>0</v>
      </c>
      <c r="AQ1694" s="14">
        <v>10</v>
      </c>
      <c r="AR1694" s="6">
        <v>0</v>
      </c>
      <c r="AS1694" s="14">
        <v>92002001</v>
      </c>
      <c r="AT1694" s="15" t="s">
        <v>157</v>
      </c>
      <c r="AU1694" s="14" t="s">
        <v>844</v>
      </c>
      <c r="AV1694" s="14">
        <v>10003002</v>
      </c>
      <c r="AW1694" s="14">
        <v>21100020</v>
      </c>
      <c r="AX1694" s="12" t="s">
        <v>2301</v>
      </c>
      <c r="AY1694" s="15">
        <v>0</v>
      </c>
      <c r="AZ1694" s="13">
        <v>0</v>
      </c>
      <c r="BA1694" s="13">
        <v>0</v>
      </c>
      <c r="BB1694" s="128" t="s">
        <v>2214</v>
      </c>
      <c r="BC1694" s="14">
        <v>0</v>
      </c>
      <c r="BD1694" s="11">
        <v>0</v>
      </c>
      <c r="BE1694" s="14">
        <v>0</v>
      </c>
      <c r="BF1694" s="14">
        <v>0</v>
      </c>
      <c r="BG1694" s="14">
        <v>0</v>
      </c>
      <c r="BH1694" s="14">
        <v>0</v>
      </c>
      <c r="BI1694" s="9">
        <v>0</v>
      </c>
      <c r="BJ1694" s="6">
        <v>0</v>
      </c>
      <c r="BK1694" s="6">
        <v>0</v>
      </c>
      <c r="BL1694" s="6">
        <v>0</v>
      </c>
      <c r="BM1694" s="6">
        <v>0</v>
      </c>
      <c r="BN1694" s="6">
        <v>0</v>
      </c>
      <c r="BO1694" s="6">
        <v>0</v>
      </c>
    </row>
    <row r="1695" spans="3:67" ht="20.100000000000001" customHeight="1">
      <c r="C1695" s="14">
        <v>81000340</v>
      </c>
      <c r="D1695" s="15" t="s">
        <v>2191</v>
      </c>
      <c r="E1695" s="11">
        <v>1</v>
      </c>
      <c r="F1695" s="14">
        <v>61023101</v>
      </c>
      <c r="G1695" s="14">
        <v>0</v>
      </c>
      <c r="H1695" s="13">
        <v>0</v>
      </c>
      <c r="I1695" s="11">
        <v>1</v>
      </c>
      <c r="J1695" s="11">
        <v>0</v>
      </c>
      <c r="K1695" s="11">
        <v>0</v>
      </c>
      <c r="L1695" s="14">
        <v>0</v>
      </c>
      <c r="M1695" s="14">
        <v>0</v>
      </c>
      <c r="N1695" s="14">
        <v>1</v>
      </c>
      <c r="O1695" s="14">
        <v>0</v>
      </c>
      <c r="P1695" s="14">
        <v>0</v>
      </c>
      <c r="Q1695" s="14">
        <v>0</v>
      </c>
      <c r="R1695" s="6">
        <v>0</v>
      </c>
      <c r="S1695" s="13">
        <v>0</v>
      </c>
      <c r="T1695" s="11">
        <v>1</v>
      </c>
      <c r="U1695" s="14">
        <v>2</v>
      </c>
      <c r="V1695" s="14">
        <v>0</v>
      </c>
      <c r="W1695" s="14">
        <v>0</v>
      </c>
      <c r="X1695" s="14">
        <v>0</v>
      </c>
      <c r="Y1695" s="14">
        <v>1</v>
      </c>
      <c r="Z1695" s="14">
        <v>0</v>
      </c>
      <c r="AA1695" s="14">
        <v>0</v>
      </c>
      <c r="AB1695" s="14">
        <v>0</v>
      </c>
      <c r="AC1695" s="14">
        <v>0</v>
      </c>
      <c r="AD1695" s="14">
        <v>1</v>
      </c>
      <c r="AE1695" s="14">
        <v>1</v>
      </c>
      <c r="AF1695" s="14">
        <v>3.5</v>
      </c>
      <c r="AG1695" s="6">
        <v>0</v>
      </c>
      <c r="AH1695" s="6">
        <v>0</v>
      </c>
      <c r="AI1695" s="6">
        <v>0</v>
      </c>
      <c r="AJ1695" s="6">
        <v>3</v>
      </c>
      <c r="AK1695" s="14">
        <v>0</v>
      </c>
      <c r="AL1695" s="14">
        <v>0</v>
      </c>
      <c r="AM1695" s="14">
        <v>0</v>
      </c>
      <c r="AN1695" s="14">
        <v>0</v>
      </c>
      <c r="AO1695" s="14">
        <v>2000</v>
      </c>
      <c r="AP1695" s="14">
        <v>0</v>
      </c>
      <c r="AQ1695" s="14">
        <v>0</v>
      </c>
      <c r="AR1695" s="6">
        <v>0</v>
      </c>
      <c r="AS1695" s="14">
        <v>81000130</v>
      </c>
      <c r="AT1695" s="15" t="s">
        <v>157</v>
      </c>
      <c r="AU1695" s="14" t="s">
        <v>347</v>
      </c>
      <c r="AV1695" s="14">
        <v>10000007</v>
      </c>
      <c r="AW1695" s="14">
        <v>70204001</v>
      </c>
      <c r="AX1695" s="56" t="s">
        <v>158</v>
      </c>
      <c r="AY1695" s="15">
        <v>0</v>
      </c>
      <c r="AZ1695" s="13">
        <v>0</v>
      </c>
      <c r="BA1695" s="13">
        <v>0</v>
      </c>
      <c r="BB1695" s="128" t="s">
        <v>2215</v>
      </c>
      <c r="BC1695" s="14">
        <v>0</v>
      </c>
      <c r="BD1695" s="11">
        <v>0</v>
      </c>
      <c r="BE1695" s="14">
        <v>0</v>
      </c>
      <c r="BF1695" s="14">
        <v>0</v>
      </c>
      <c r="BG1695" s="14">
        <v>0</v>
      </c>
      <c r="BH1695" s="14">
        <v>0</v>
      </c>
      <c r="BI1695" s="9">
        <v>0</v>
      </c>
      <c r="BJ1695" s="6">
        <v>1</v>
      </c>
      <c r="BK1695" s="6">
        <v>0</v>
      </c>
      <c r="BL1695" s="6">
        <v>0</v>
      </c>
      <c r="BM1695" s="6">
        <v>0</v>
      </c>
      <c r="BN1695" s="6">
        <v>0</v>
      </c>
      <c r="BO1695" s="6">
        <v>0</v>
      </c>
    </row>
    <row r="1696" spans="3:67" ht="19.5" customHeight="1">
      <c r="C1696" s="14">
        <v>81000350</v>
      </c>
      <c r="D1696" s="12" t="s">
        <v>2216</v>
      </c>
      <c r="E1696" s="11">
        <v>1</v>
      </c>
      <c r="F1696" s="11">
        <v>68000014</v>
      </c>
      <c r="G1696" s="11">
        <v>0</v>
      </c>
      <c r="H1696" s="13">
        <v>0</v>
      </c>
      <c r="I1696" s="11">
        <v>1</v>
      </c>
      <c r="J1696" s="11">
        <v>0</v>
      </c>
      <c r="K1696" s="11">
        <v>0</v>
      </c>
      <c r="L1696" s="11">
        <v>0</v>
      </c>
      <c r="M1696" s="11">
        <v>0</v>
      </c>
      <c r="N1696" s="11">
        <v>1</v>
      </c>
      <c r="O1696" s="11">
        <v>0</v>
      </c>
      <c r="P1696" s="11">
        <v>0</v>
      </c>
      <c r="Q1696" s="11">
        <v>0</v>
      </c>
      <c r="R1696" s="6">
        <v>0</v>
      </c>
      <c r="S1696" s="11">
        <v>0</v>
      </c>
      <c r="T1696" s="11">
        <v>1</v>
      </c>
      <c r="U1696" s="11">
        <v>2</v>
      </c>
      <c r="V1696" s="11">
        <v>0</v>
      </c>
      <c r="W1696" s="14">
        <v>0</v>
      </c>
      <c r="X1696" s="14">
        <v>0</v>
      </c>
      <c r="Y1696" s="11">
        <v>1</v>
      </c>
      <c r="Z1696" s="11">
        <v>0</v>
      </c>
      <c r="AA1696" s="11">
        <v>0</v>
      </c>
      <c r="AB1696" s="11">
        <v>0</v>
      </c>
      <c r="AC1696" s="11">
        <v>0</v>
      </c>
      <c r="AD1696" s="11">
        <v>1</v>
      </c>
      <c r="AE1696" s="11">
        <v>1</v>
      </c>
      <c r="AF1696" s="11">
        <v>0</v>
      </c>
      <c r="AG1696" s="6">
        <v>7</v>
      </c>
      <c r="AH1696" s="6">
        <v>0</v>
      </c>
      <c r="AI1696" s="6">
        <v>0</v>
      </c>
      <c r="AJ1696" s="6">
        <v>15</v>
      </c>
      <c r="AK1696" s="11">
        <v>0</v>
      </c>
      <c r="AL1696" s="11">
        <v>0</v>
      </c>
      <c r="AM1696" s="11">
        <v>0</v>
      </c>
      <c r="AN1696" s="11">
        <v>0</v>
      </c>
      <c r="AO1696" s="11">
        <v>3000</v>
      </c>
      <c r="AP1696" s="11">
        <v>0</v>
      </c>
      <c r="AQ1696" s="11">
        <v>0</v>
      </c>
      <c r="AR1696" s="6">
        <v>0</v>
      </c>
      <c r="AS1696" s="14">
        <v>81000130</v>
      </c>
      <c r="AT1696" s="15" t="s">
        <v>157</v>
      </c>
      <c r="AU1696" s="11" t="s">
        <v>347</v>
      </c>
      <c r="AV1696" s="14">
        <v>10000007</v>
      </c>
      <c r="AW1696" s="14">
        <v>21101050</v>
      </c>
      <c r="AX1696" s="12" t="s">
        <v>2205</v>
      </c>
      <c r="AY1696" s="11">
        <v>0</v>
      </c>
      <c r="AZ1696" s="13">
        <v>0</v>
      </c>
      <c r="BA1696" s="13">
        <v>0</v>
      </c>
      <c r="BB1696" s="128" t="s">
        <v>2217</v>
      </c>
      <c r="BC1696" s="11">
        <v>0</v>
      </c>
      <c r="BD1696" s="11">
        <v>0</v>
      </c>
      <c r="BE1696" s="11">
        <v>0</v>
      </c>
      <c r="BF1696" s="11">
        <v>0</v>
      </c>
      <c r="BG1696" s="11">
        <v>0</v>
      </c>
      <c r="BH1696" s="11">
        <v>0</v>
      </c>
      <c r="BI1696" s="9">
        <v>0</v>
      </c>
      <c r="BJ1696" s="6">
        <v>0</v>
      </c>
      <c r="BK1696" s="6">
        <v>0</v>
      </c>
      <c r="BL1696" s="6">
        <v>0</v>
      </c>
      <c r="BM1696" s="6">
        <v>0</v>
      </c>
      <c r="BN1696" s="6">
        <v>0</v>
      </c>
      <c r="BO1696" s="6">
        <v>0</v>
      </c>
    </row>
    <row r="1697" spans="3:67" ht="19.5" customHeight="1">
      <c r="C1697" s="14">
        <v>81000360</v>
      </c>
      <c r="D1697" s="131" t="s">
        <v>2218</v>
      </c>
      <c r="E1697" s="132">
        <v>1</v>
      </c>
      <c r="F1697" s="6">
        <v>68000006</v>
      </c>
      <c r="G1697" s="11">
        <v>0</v>
      </c>
      <c r="H1697" s="134">
        <v>0</v>
      </c>
      <c r="I1697" s="132">
        <v>1</v>
      </c>
      <c r="J1697" s="132">
        <v>0</v>
      </c>
      <c r="K1697" s="132">
        <v>0</v>
      </c>
      <c r="L1697" s="136">
        <v>0</v>
      </c>
      <c r="M1697" s="136">
        <v>0</v>
      </c>
      <c r="N1697" s="136">
        <v>1</v>
      </c>
      <c r="O1697" s="136">
        <v>0</v>
      </c>
      <c r="P1697" s="136">
        <v>0</v>
      </c>
      <c r="Q1697" s="136">
        <v>0</v>
      </c>
      <c r="R1697" s="138">
        <v>0</v>
      </c>
      <c r="S1697" s="134">
        <v>0</v>
      </c>
      <c r="T1697" s="132">
        <v>1</v>
      </c>
      <c r="U1697" s="136">
        <v>2</v>
      </c>
      <c r="V1697" s="136">
        <v>0</v>
      </c>
      <c r="W1697" s="136">
        <v>0</v>
      </c>
      <c r="X1697" s="132">
        <v>0</v>
      </c>
      <c r="Y1697" s="136">
        <v>1</v>
      </c>
      <c r="Z1697" s="136">
        <v>0</v>
      </c>
      <c r="AA1697" s="136">
        <v>0</v>
      </c>
      <c r="AB1697" s="136">
        <v>0</v>
      </c>
      <c r="AC1697" s="136">
        <v>0</v>
      </c>
      <c r="AD1697" s="136">
        <v>1</v>
      </c>
      <c r="AE1697" s="136">
        <v>1</v>
      </c>
      <c r="AF1697" s="136">
        <v>4</v>
      </c>
      <c r="AG1697" s="138">
        <v>2</v>
      </c>
      <c r="AH1697" s="138">
        <v>1</v>
      </c>
      <c r="AI1697" s="138">
        <v>0</v>
      </c>
      <c r="AJ1697" s="138">
        <v>7</v>
      </c>
      <c r="AK1697" s="136">
        <v>0</v>
      </c>
      <c r="AL1697" s="136">
        <v>0</v>
      </c>
      <c r="AM1697" s="136">
        <v>0</v>
      </c>
      <c r="AN1697" s="136">
        <v>0</v>
      </c>
      <c r="AO1697" s="136">
        <v>2000</v>
      </c>
      <c r="AP1697" s="136">
        <v>0</v>
      </c>
      <c r="AQ1697" s="136">
        <v>0</v>
      </c>
      <c r="AR1697" s="138">
        <v>0</v>
      </c>
      <c r="AS1697" s="136"/>
      <c r="AT1697" s="15" t="s">
        <v>157</v>
      </c>
      <c r="AU1697" s="136" t="s">
        <v>785</v>
      </c>
      <c r="AV1697" s="136">
        <v>10000006</v>
      </c>
      <c r="AW1697" s="136">
        <v>21101022</v>
      </c>
      <c r="AX1697" s="140" t="s">
        <v>2219</v>
      </c>
      <c r="AY1697" s="131">
        <v>0</v>
      </c>
      <c r="AZ1697" s="134">
        <v>0</v>
      </c>
      <c r="BA1697" s="134">
        <v>0</v>
      </c>
      <c r="BB1697" s="141" t="str">
        <f>"立即将附近玩家全部拉到当前位置"</f>
        <v>立即将附近玩家全部拉到当前位置</v>
      </c>
      <c r="BC1697" s="136">
        <v>0</v>
      </c>
      <c r="BD1697" s="132">
        <v>0</v>
      </c>
      <c r="BE1697" s="136">
        <v>0</v>
      </c>
      <c r="BF1697" s="136">
        <v>0</v>
      </c>
      <c r="BG1697" s="136">
        <v>0</v>
      </c>
      <c r="BH1697" s="136">
        <v>0</v>
      </c>
      <c r="BI1697" s="142">
        <v>0</v>
      </c>
      <c r="BJ1697" s="138">
        <v>0</v>
      </c>
      <c r="BK1697" s="138">
        <v>0</v>
      </c>
      <c r="BL1697" s="138">
        <v>0</v>
      </c>
      <c r="BM1697" s="138">
        <v>0</v>
      </c>
      <c r="BN1697" s="138">
        <v>0</v>
      </c>
      <c r="BO1697" s="138">
        <v>0</v>
      </c>
    </row>
    <row r="1698" spans="3:67" ht="19.5" customHeight="1">
      <c r="C1698" s="14">
        <v>81000370</v>
      </c>
      <c r="D1698" s="15" t="s">
        <v>2220</v>
      </c>
      <c r="E1698" s="11">
        <v>1</v>
      </c>
      <c r="F1698" s="14">
        <v>68000007</v>
      </c>
      <c r="G1698" s="14">
        <v>0</v>
      </c>
      <c r="H1698" s="13">
        <v>0</v>
      </c>
      <c r="I1698" s="11">
        <v>1</v>
      </c>
      <c r="J1698" s="11">
        <v>0</v>
      </c>
      <c r="K1698" s="11">
        <v>0</v>
      </c>
      <c r="L1698" s="14">
        <v>0</v>
      </c>
      <c r="M1698" s="14">
        <v>0</v>
      </c>
      <c r="N1698" s="14">
        <v>1</v>
      </c>
      <c r="O1698" s="14">
        <v>0</v>
      </c>
      <c r="P1698" s="14">
        <v>0</v>
      </c>
      <c r="Q1698" s="14">
        <v>0</v>
      </c>
      <c r="R1698" s="6">
        <v>0</v>
      </c>
      <c r="S1698" s="13">
        <v>0</v>
      </c>
      <c r="T1698" s="11">
        <v>1</v>
      </c>
      <c r="U1698" s="14">
        <v>2</v>
      </c>
      <c r="V1698" s="14">
        <v>0</v>
      </c>
      <c r="W1698" s="14">
        <v>0</v>
      </c>
      <c r="X1698" s="14">
        <v>0</v>
      </c>
      <c r="Y1698" s="14">
        <v>1</v>
      </c>
      <c r="Z1698" s="14">
        <v>0</v>
      </c>
      <c r="AA1698" s="14">
        <v>0</v>
      </c>
      <c r="AB1698" s="14">
        <v>0</v>
      </c>
      <c r="AC1698" s="14">
        <v>0</v>
      </c>
      <c r="AD1698" s="14">
        <v>1</v>
      </c>
      <c r="AE1698" s="14">
        <v>1</v>
      </c>
      <c r="AF1698" s="14">
        <v>3</v>
      </c>
      <c r="AG1698" s="6">
        <v>2</v>
      </c>
      <c r="AH1698" s="6">
        <v>1</v>
      </c>
      <c r="AI1698" s="6">
        <v>0</v>
      </c>
      <c r="AJ1698" s="6">
        <v>4</v>
      </c>
      <c r="AK1698" s="14">
        <v>0</v>
      </c>
      <c r="AL1698" s="14">
        <v>0</v>
      </c>
      <c r="AM1698" s="14">
        <v>0</v>
      </c>
      <c r="AN1698" s="14">
        <v>0</v>
      </c>
      <c r="AO1698" s="14">
        <v>30000</v>
      </c>
      <c r="AP1698" s="14">
        <v>0</v>
      </c>
      <c r="AQ1698" s="14">
        <v>0</v>
      </c>
      <c r="AR1698" s="6">
        <v>0</v>
      </c>
      <c r="AS1698" s="212">
        <v>81000370</v>
      </c>
      <c r="AT1698" s="15" t="s">
        <v>157</v>
      </c>
      <c r="AU1698" s="14" t="s">
        <v>347</v>
      </c>
      <c r="AV1698" s="14">
        <v>10003002</v>
      </c>
      <c r="AW1698" s="14">
        <v>21100060</v>
      </c>
      <c r="AX1698" s="15" t="s">
        <v>158</v>
      </c>
      <c r="AY1698" s="15">
        <v>0</v>
      </c>
      <c r="AZ1698" s="13">
        <v>0</v>
      </c>
      <c r="BA1698" s="13">
        <v>0</v>
      </c>
      <c r="BB1698" s="128" t="s">
        <v>2221</v>
      </c>
      <c r="BC1698" s="14">
        <v>0</v>
      </c>
      <c r="BD1698" s="11">
        <v>0</v>
      </c>
      <c r="BE1698" s="14">
        <v>0</v>
      </c>
      <c r="BF1698" s="14">
        <v>0</v>
      </c>
      <c r="BG1698" s="14">
        <v>0</v>
      </c>
      <c r="BH1698" s="14">
        <v>0</v>
      </c>
      <c r="BI1698" s="9">
        <v>0</v>
      </c>
      <c r="BJ1698" s="6">
        <v>0</v>
      </c>
      <c r="BK1698" s="6">
        <v>0</v>
      </c>
      <c r="BL1698" s="6">
        <v>0</v>
      </c>
      <c r="BM1698" s="6">
        <v>0</v>
      </c>
      <c r="BN1698" s="6">
        <v>0</v>
      </c>
      <c r="BO1698" s="6">
        <v>0</v>
      </c>
    </row>
    <row r="1699" spans="3:67" ht="20.100000000000001" customHeight="1">
      <c r="C1699" s="14">
        <v>67000262</v>
      </c>
      <c r="D1699" s="12" t="s">
        <v>2222</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0</v>
      </c>
      <c r="X1699" s="11">
        <v>0</v>
      </c>
      <c r="Y1699" s="11">
        <v>0</v>
      </c>
      <c r="Z1699" s="11">
        <v>0</v>
      </c>
      <c r="AA1699" s="11">
        <v>0</v>
      </c>
      <c r="AB1699" s="11">
        <v>0</v>
      </c>
      <c r="AC1699" s="11">
        <v>0</v>
      </c>
      <c r="AD1699" s="11">
        <v>3</v>
      </c>
      <c r="AE1699" s="11">
        <v>2</v>
      </c>
      <c r="AF1699" s="11" t="s">
        <v>165</v>
      </c>
      <c r="AG1699" s="6">
        <v>0</v>
      </c>
      <c r="AH1699" s="6">
        <v>0</v>
      </c>
      <c r="AI1699" s="6">
        <v>0</v>
      </c>
      <c r="AJ1699" s="6">
        <v>1.5</v>
      </c>
      <c r="AK1699" s="11">
        <v>0</v>
      </c>
      <c r="AL1699" s="11">
        <v>0</v>
      </c>
      <c r="AM1699" s="11">
        <v>0</v>
      </c>
      <c r="AN1699" s="11">
        <v>1</v>
      </c>
      <c r="AO1699" s="11">
        <v>3000</v>
      </c>
      <c r="AP1699" s="11">
        <v>0.5</v>
      </c>
      <c r="AQ1699" s="11">
        <v>0</v>
      </c>
      <c r="AR1699" s="6">
        <v>93000201</v>
      </c>
      <c r="AS1699" s="11" t="s">
        <v>156</v>
      </c>
      <c r="AT1699" s="12" t="s">
        <v>157</v>
      </c>
      <c r="AU1699" s="11">
        <v>0</v>
      </c>
      <c r="AV1699" s="14">
        <v>0</v>
      </c>
      <c r="AW1699" s="14">
        <v>0</v>
      </c>
      <c r="AX1699" s="12" t="s">
        <v>2223</v>
      </c>
      <c r="AY1699" s="11">
        <v>0</v>
      </c>
      <c r="AZ1699" s="13">
        <v>0</v>
      </c>
      <c r="BA1699" s="13">
        <v>1</v>
      </c>
      <c r="BB1699" s="34" t="s">
        <v>2224</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67000263</v>
      </c>
      <c r="D1700" s="12" t="s">
        <v>2225</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0</v>
      </c>
      <c r="X1700" s="11">
        <v>0</v>
      </c>
      <c r="Y1700" s="11">
        <v>0</v>
      </c>
      <c r="Z1700" s="11">
        <v>0</v>
      </c>
      <c r="AA1700" s="11">
        <v>0</v>
      </c>
      <c r="AB1700" s="11">
        <v>0</v>
      </c>
      <c r="AC1700" s="11">
        <v>0</v>
      </c>
      <c r="AD1700" s="11">
        <v>3</v>
      </c>
      <c r="AE1700" s="11">
        <v>2</v>
      </c>
      <c r="AF1700" s="11" t="s">
        <v>165</v>
      </c>
      <c r="AG1700" s="6">
        <v>1</v>
      </c>
      <c r="AH1700" s="6">
        <v>0</v>
      </c>
      <c r="AI1700" s="6">
        <v>0</v>
      </c>
      <c r="AJ1700" s="6">
        <v>1.5</v>
      </c>
      <c r="AK1700" s="11">
        <v>0</v>
      </c>
      <c r="AL1700" s="11">
        <v>0</v>
      </c>
      <c r="AM1700" s="11">
        <v>0</v>
      </c>
      <c r="AN1700" s="11">
        <v>1</v>
      </c>
      <c r="AO1700" s="11">
        <v>3000</v>
      </c>
      <c r="AP1700" s="11">
        <v>0.5</v>
      </c>
      <c r="AQ1700" s="11">
        <v>0</v>
      </c>
      <c r="AR1700" s="6">
        <v>0</v>
      </c>
      <c r="AS1700" s="11" t="s">
        <v>2226</v>
      </c>
      <c r="AT1700" s="12" t="s">
        <v>212</v>
      </c>
      <c r="AU1700" s="11">
        <v>0</v>
      </c>
      <c r="AV1700" s="14">
        <v>0</v>
      </c>
      <c r="AW1700" s="14">
        <v>0</v>
      </c>
      <c r="AX1700" s="12" t="s">
        <v>158</v>
      </c>
      <c r="AY1700" s="11">
        <v>0</v>
      </c>
      <c r="AZ1700" s="13">
        <v>0</v>
      </c>
      <c r="BA1700" s="13">
        <v>1</v>
      </c>
      <c r="BB1700" s="34" t="s">
        <v>2227</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67000264</v>
      </c>
      <c r="D1701" s="51" t="s">
        <v>2228</v>
      </c>
      <c r="E1701" s="11">
        <v>1</v>
      </c>
      <c r="F1701" s="11">
        <v>90002001</v>
      </c>
      <c r="G1701" s="52">
        <v>0</v>
      </c>
      <c r="H1701" s="13">
        <v>0</v>
      </c>
      <c r="I1701" s="14">
        <v>1</v>
      </c>
      <c r="J1701" s="14">
        <v>0</v>
      </c>
      <c r="K1701" s="14">
        <v>0</v>
      </c>
      <c r="L1701" s="52">
        <v>0</v>
      </c>
      <c r="M1701" s="52">
        <v>0</v>
      </c>
      <c r="N1701" s="52">
        <v>1</v>
      </c>
      <c r="O1701" s="11">
        <v>1</v>
      </c>
      <c r="P1701" s="11">
        <v>0.1</v>
      </c>
      <c r="Q1701" s="52">
        <v>0</v>
      </c>
      <c r="R1701" s="6">
        <v>0</v>
      </c>
      <c r="S1701" s="52">
        <v>0</v>
      </c>
      <c r="T1701" s="11">
        <v>1</v>
      </c>
      <c r="U1701" s="52">
        <v>2</v>
      </c>
      <c r="V1701" s="52">
        <v>0</v>
      </c>
      <c r="W1701" s="52">
        <v>1.5</v>
      </c>
      <c r="X1701" s="11">
        <v>0</v>
      </c>
      <c r="Y1701" s="52">
        <v>0</v>
      </c>
      <c r="Z1701" s="52">
        <v>0</v>
      </c>
      <c r="AA1701" s="52">
        <v>0</v>
      </c>
      <c r="AB1701" s="52">
        <v>0</v>
      </c>
      <c r="AC1701" s="52">
        <v>0</v>
      </c>
      <c r="AD1701" s="52">
        <v>10</v>
      </c>
      <c r="AE1701" s="52">
        <v>2</v>
      </c>
      <c r="AF1701" s="52" t="s">
        <v>1017</v>
      </c>
      <c r="AG1701" s="60">
        <v>0</v>
      </c>
      <c r="AH1701" s="6">
        <v>0</v>
      </c>
      <c r="AI1701" s="6">
        <v>0</v>
      </c>
      <c r="AJ1701" s="60">
        <v>1.5</v>
      </c>
      <c r="AK1701" s="52">
        <v>0</v>
      </c>
      <c r="AL1701" s="52">
        <v>0</v>
      </c>
      <c r="AM1701" s="52">
        <v>0</v>
      </c>
      <c r="AN1701" s="52">
        <v>2</v>
      </c>
      <c r="AO1701" s="52">
        <v>3000</v>
      </c>
      <c r="AP1701" s="52">
        <v>0.5</v>
      </c>
      <c r="AQ1701" s="52">
        <v>0</v>
      </c>
      <c r="AR1701" s="6">
        <v>0</v>
      </c>
      <c r="AS1701" s="52" t="s">
        <v>156</v>
      </c>
      <c r="AT1701" s="51" t="s">
        <v>212</v>
      </c>
      <c r="AU1701" s="11">
        <v>0</v>
      </c>
      <c r="AV1701" s="57">
        <v>10000007</v>
      </c>
      <c r="AW1701" s="14">
        <v>23000010</v>
      </c>
      <c r="AX1701" s="51" t="s">
        <v>158</v>
      </c>
      <c r="AY1701" s="52">
        <v>0</v>
      </c>
      <c r="AZ1701" s="58">
        <v>0</v>
      </c>
      <c r="BA1701" s="13">
        <v>1</v>
      </c>
      <c r="BB1701" s="73" t="s">
        <v>2229</v>
      </c>
      <c r="BC1701" s="52">
        <v>0</v>
      </c>
      <c r="BD1701" s="11">
        <v>0</v>
      </c>
      <c r="BE1701" s="52">
        <v>0</v>
      </c>
      <c r="BF1701" s="52">
        <v>0</v>
      </c>
      <c r="BG1701" s="52">
        <v>0</v>
      </c>
      <c r="BH1701" s="52">
        <v>0</v>
      </c>
      <c r="BI1701" s="11">
        <v>0</v>
      </c>
      <c r="BJ1701" s="6">
        <v>0</v>
      </c>
      <c r="BK1701" s="6">
        <v>0</v>
      </c>
      <c r="BL1701" s="6">
        <v>0</v>
      </c>
      <c r="BM1701" s="6">
        <v>0</v>
      </c>
      <c r="BN1701" s="6">
        <v>0</v>
      </c>
      <c r="BO1701" s="6">
        <v>0</v>
      </c>
    </row>
    <row r="1702" spans="3:67" ht="20.100000000000001" customHeight="1">
      <c r="C1702" s="14">
        <v>67000265</v>
      </c>
      <c r="D1702" s="12" t="s">
        <v>2230</v>
      </c>
      <c r="E1702" s="11">
        <v>1</v>
      </c>
      <c r="F1702" s="11">
        <v>90002001</v>
      </c>
      <c r="G1702" s="11">
        <v>0</v>
      </c>
      <c r="H1702" s="13">
        <v>0</v>
      </c>
      <c r="I1702" s="14">
        <v>1</v>
      </c>
      <c r="J1702" s="14">
        <v>0</v>
      </c>
      <c r="K1702" s="14">
        <v>0</v>
      </c>
      <c r="L1702" s="11">
        <v>0</v>
      </c>
      <c r="M1702" s="11">
        <v>0</v>
      </c>
      <c r="N1702" s="11">
        <v>1</v>
      </c>
      <c r="O1702" s="11">
        <v>2</v>
      </c>
      <c r="P1702" s="11">
        <v>1</v>
      </c>
      <c r="Q1702" s="11">
        <v>0</v>
      </c>
      <c r="R1702" s="6">
        <v>0</v>
      </c>
      <c r="S1702" s="11">
        <v>0</v>
      </c>
      <c r="T1702" s="11">
        <v>1</v>
      </c>
      <c r="U1702" s="11">
        <v>2</v>
      </c>
      <c r="V1702" s="11">
        <v>0</v>
      </c>
      <c r="W1702" s="11">
        <v>0</v>
      </c>
      <c r="X1702" s="11">
        <v>0</v>
      </c>
      <c r="Y1702" s="11">
        <v>0</v>
      </c>
      <c r="Z1702" s="11">
        <v>0</v>
      </c>
      <c r="AA1702" s="11">
        <v>0</v>
      </c>
      <c r="AB1702" s="11">
        <v>0</v>
      </c>
      <c r="AC1702" s="11">
        <v>0</v>
      </c>
      <c r="AD1702" s="11">
        <v>30</v>
      </c>
      <c r="AE1702" s="11">
        <v>2</v>
      </c>
      <c r="AF1702" s="11" t="s">
        <v>165</v>
      </c>
      <c r="AG1702" s="6">
        <v>0</v>
      </c>
      <c r="AH1702" s="6">
        <v>0</v>
      </c>
      <c r="AI1702" s="6">
        <v>0</v>
      </c>
      <c r="AJ1702" s="6">
        <v>1.5</v>
      </c>
      <c r="AK1702" s="11">
        <v>0</v>
      </c>
      <c r="AL1702" s="11">
        <v>0</v>
      </c>
      <c r="AM1702" s="11">
        <v>0</v>
      </c>
      <c r="AN1702" s="11">
        <v>1</v>
      </c>
      <c r="AO1702" s="11">
        <v>3000</v>
      </c>
      <c r="AP1702" s="11">
        <v>0.5</v>
      </c>
      <c r="AQ1702" s="11">
        <v>0</v>
      </c>
      <c r="AR1702" s="6">
        <v>93000203</v>
      </c>
      <c r="AS1702" s="11" t="s">
        <v>156</v>
      </c>
      <c r="AT1702" s="12" t="s">
        <v>157</v>
      </c>
      <c r="AU1702" s="11">
        <v>0</v>
      </c>
      <c r="AV1702" s="14">
        <v>0</v>
      </c>
      <c r="AW1702" s="14">
        <v>0</v>
      </c>
      <c r="AX1702" s="12" t="s">
        <v>2223</v>
      </c>
      <c r="AY1702" s="11">
        <v>0</v>
      </c>
      <c r="AZ1702" s="13">
        <v>0</v>
      </c>
      <c r="BA1702" s="13">
        <v>1</v>
      </c>
      <c r="BB1702" s="34" t="s">
        <v>2231</v>
      </c>
      <c r="BC1702" s="11">
        <v>0</v>
      </c>
      <c r="BD1702" s="11">
        <v>0</v>
      </c>
      <c r="BE1702" s="11">
        <v>0</v>
      </c>
      <c r="BF1702" s="11">
        <v>0</v>
      </c>
      <c r="BG1702" s="11">
        <v>0</v>
      </c>
      <c r="BH1702" s="11">
        <v>0</v>
      </c>
      <c r="BI1702" s="11">
        <v>0</v>
      </c>
      <c r="BJ1702" s="6">
        <v>0</v>
      </c>
      <c r="BK1702" s="6">
        <v>0</v>
      </c>
      <c r="BL1702" s="6">
        <v>0</v>
      </c>
      <c r="BM1702" s="6">
        <v>0</v>
      </c>
      <c r="BN1702" s="6">
        <v>0</v>
      </c>
      <c r="BO1702" s="6">
        <v>0</v>
      </c>
    </row>
    <row r="1703" spans="3:67" ht="20.100000000000001" customHeight="1">
      <c r="C1703" s="14">
        <v>67000266</v>
      </c>
      <c r="D1703" s="12" t="s">
        <v>2232</v>
      </c>
      <c r="E1703" s="11">
        <v>1</v>
      </c>
      <c r="F1703" s="11">
        <v>90002001</v>
      </c>
      <c r="G1703" s="11">
        <v>0</v>
      </c>
      <c r="H1703" s="13">
        <v>0</v>
      </c>
      <c r="I1703" s="14">
        <v>1</v>
      </c>
      <c r="J1703" s="14">
        <v>0</v>
      </c>
      <c r="K1703" s="14">
        <v>0</v>
      </c>
      <c r="L1703" s="11">
        <v>0</v>
      </c>
      <c r="M1703" s="11">
        <v>0</v>
      </c>
      <c r="N1703" s="11">
        <v>1</v>
      </c>
      <c r="O1703" s="11">
        <v>1</v>
      </c>
      <c r="P1703" s="11">
        <v>0.1</v>
      </c>
      <c r="Q1703" s="11">
        <v>0</v>
      </c>
      <c r="R1703" s="6">
        <v>0</v>
      </c>
      <c r="S1703" s="11">
        <v>0</v>
      </c>
      <c r="T1703" s="11">
        <v>1</v>
      </c>
      <c r="U1703" s="11">
        <v>2</v>
      </c>
      <c r="V1703" s="11">
        <v>0</v>
      </c>
      <c r="W1703" s="11">
        <v>1.5</v>
      </c>
      <c r="X1703" s="11">
        <v>0</v>
      </c>
      <c r="Y1703" s="11">
        <v>0</v>
      </c>
      <c r="Z1703" s="11">
        <v>0</v>
      </c>
      <c r="AA1703" s="11">
        <v>0</v>
      </c>
      <c r="AB1703" s="11">
        <v>0</v>
      </c>
      <c r="AC1703" s="11">
        <v>0</v>
      </c>
      <c r="AD1703" s="11">
        <v>3</v>
      </c>
      <c r="AE1703" s="11">
        <v>2</v>
      </c>
      <c r="AF1703" s="11" t="s">
        <v>165</v>
      </c>
      <c r="AG1703" s="6">
        <v>7</v>
      </c>
      <c r="AH1703" s="6">
        <v>0</v>
      </c>
      <c r="AI1703" s="6">
        <v>0</v>
      </c>
      <c r="AJ1703" s="6">
        <v>1.5</v>
      </c>
      <c r="AK1703" s="11">
        <v>0</v>
      </c>
      <c r="AL1703" s="11">
        <v>0</v>
      </c>
      <c r="AM1703" s="11">
        <v>0</v>
      </c>
      <c r="AN1703" s="11">
        <v>1</v>
      </c>
      <c r="AO1703" s="11">
        <v>3000</v>
      </c>
      <c r="AP1703" s="11">
        <v>0.5</v>
      </c>
      <c r="AQ1703" s="11">
        <v>0</v>
      </c>
      <c r="AR1703" s="6">
        <v>0</v>
      </c>
      <c r="AS1703" s="11" t="s">
        <v>792</v>
      </c>
      <c r="AT1703" s="12" t="s">
        <v>212</v>
      </c>
      <c r="AU1703" s="11">
        <v>0</v>
      </c>
      <c r="AV1703" s="14">
        <v>0</v>
      </c>
      <c r="AW1703" s="14">
        <v>0</v>
      </c>
      <c r="AX1703" s="12" t="s">
        <v>158</v>
      </c>
      <c r="AY1703" s="11">
        <v>0</v>
      </c>
      <c r="AZ1703" s="13">
        <v>0</v>
      </c>
      <c r="BA1703" s="13">
        <v>1</v>
      </c>
      <c r="BB1703" s="34" t="s">
        <v>2233</v>
      </c>
      <c r="BC1703" s="11">
        <v>0</v>
      </c>
      <c r="BD1703" s="11">
        <v>0</v>
      </c>
      <c r="BE1703" s="11">
        <v>0</v>
      </c>
      <c r="BF1703" s="11">
        <v>0</v>
      </c>
      <c r="BG1703" s="11">
        <v>0</v>
      </c>
      <c r="BH1703" s="11">
        <v>0</v>
      </c>
      <c r="BI1703" s="11">
        <v>0</v>
      </c>
      <c r="BJ1703" s="6">
        <v>0</v>
      </c>
      <c r="BK1703" s="6">
        <v>0</v>
      </c>
      <c r="BL1703" s="6">
        <v>0</v>
      </c>
      <c r="BM1703" s="6">
        <v>0</v>
      </c>
      <c r="BN1703" s="6">
        <v>0</v>
      </c>
      <c r="BO1703" s="6">
        <v>0</v>
      </c>
    </row>
    <row r="1704" spans="3:67" ht="20.100000000000001" customHeight="1">
      <c r="C1704" s="14">
        <v>67000267</v>
      </c>
      <c r="D1704" s="51" t="s">
        <v>2234</v>
      </c>
      <c r="E1704" s="11">
        <v>1</v>
      </c>
      <c r="F1704" s="11">
        <v>90002001</v>
      </c>
      <c r="G1704" s="52">
        <v>0</v>
      </c>
      <c r="H1704" s="13">
        <v>0</v>
      </c>
      <c r="I1704" s="14">
        <v>1</v>
      </c>
      <c r="J1704" s="14">
        <v>0</v>
      </c>
      <c r="K1704" s="14">
        <v>0</v>
      </c>
      <c r="L1704" s="52">
        <v>0</v>
      </c>
      <c r="M1704" s="52">
        <v>0</v>
      </c>
      <c r="N1704" s="52">
        <v>1</v>
      </c>
      <c r="O1704" s="52">
        <v>1</v>
      </c>
      <c r="P1704" s="52">
        <v>0.1</v>
      </c>
      <c r="Q1704" s="52">
        <v>0</v>
      </c>
      <c r="R1704" s="6">
        <v>0</v>
      </c>
      <c r="S1704" s="52">
        <v>0</v>
      </c>
      <c r="T1704" s="11">
        <v>1</v>
      </c>
      <c r="U1704" s="52">
        <v>2</v>
      </c>
      <c r="V1704" s="52">
        <v>0</v>
      </c>
      <c r="W1704" s="52">
        <v>1.5</v>
      </c>
      <c r="X1704" s="52">
        <v>0</v>
      </c>
      <c r="Y1704" s="52">
        <v>0</v>
      </c>
      <c r="Z1704" s="52">
        <v>0</v>
      </c>
      <c r="AA1704" s="52">
        <v>0</v>
      </c>
      <c r="AB1704" s="52">
        <v>0</v>
      </c>
      <c r="AC1704" s="52">
        <v>0</v>
      </c>
      <c r="AD1704" s="52">
        <v>3</v>
      </c>
      <c r="AE1704" s="52">
        <v>1</v>
      </c>
      <c r="AF1704" s="52" t="s">
        <v>548</v>
      </c>
      <c r="AG1704" s="60">
        <v>0</v>
      </c>
      <c r="AH1704" s="60">
        <v>0</v>
      </c>
      <c r="AI1704" s="6">
        <v>0</v>
      </c>
      <c r="AJ1704" s="60">
        <v>1.5</v>
      </c>
      <c r="AK1704" s="52">
        <v>0</v>
      </c>
      <c r="AL1704" s="52">
        <v>0</v>
      </c>
      <c r="AM1704" s="52">
        <v>0</v>
      </c>
      <c r="AN1704" s="52">
        <v>1</v>
      </c>
      <c r="AO1704" s="52">
        <v>3000</v>
      </c>
      <c r="AP1704" s="52">
        <v>1</v>
      </c>
      <c r="AQ1704" s="52">
        <v>0</v>
      </c>
      <c r="AR1704" s="6">
        <v>0</v>
      </c>
      <c r="AS1704" s="52" t="s">
        <v>156</v>
      </c>
      <c r="AT1704" s="51" t="s">
        <v>157</v>
      </c>
      <c r="AU1704" s="11">
        <v>0</v>
      </c>
      <c r="AV1704" s="57">
        <v>10000007</v>
      </c>
      <c r="AW1704" s="14">
        <v>23000020</v>
      </c>
      <c r="AX1704" s="51" t="s">
        <v>158</v>
      </c>
      <c r="AY1704" s="52">
        <v>0</v>
      </c>
      <c r="AZ1704" s="58">
        <v>0</v>
      </c>
      <c r="BA1704" s="13">
        <v>1</v>
      </c>
      <c r="BB1704" s="73" t="s">
        <v>2235</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67000268</v>
      </c>
      <c r="D1705" s="51" t="s">
        <v>2236</v>
      </c>
      <c r="E1705" s="11">
        <v>1</v>
      </c>
      <c r="F1705" s="11">
        <v>90002001</v>
      </c>
      <c r="G1705" s="52">
        <v>0</v>
      </c>
      <c r="H1705" s="13">
        <v>0</v>
      </c>
      <c r="I1705" s="14">
        <v>1</v>
      </c>
      <c r="J1705" s="14">
        <v>0</v>
      </c>
      <c r="K1705" s="14">
        <v>0</v>
      </c>
      <c r="L1705" s="52">
        <v>0</v>
      </c>
      <c r="M1705" s="52">
        <v>0</v>
      </c>
      <c r="N1705" s="52">
        <v>1</v>
      </c>
      <c r="O1705" s="52">
        <v>1</v>
      </c>
      <c r="P1705" s="52">
        <v>0.1</v>
      </c>
      <c r="Q1705" s="52">
        <v>0</v>
      </c>
      <c r="R1705" s="6">
        <v>0</v>
      </c>
      <c r="S1705" s="52">
        <v>0</v>
      </c>
      <c r="T1705" s="11">
        <v>1</v>
      </c>
      <c r="U1705" s="52">
        <v>2</v>
      </c>
      <c r="V1705" s="52">
        <v>0</v>
      </c>
      <c r="W1705" s="52">
        <v>1</v>
      </c>
      <c r="X1705" s="52">
        <v>0</v>
      </c>
      <c r="Y1705" s="52">
        <v>0</v>
      </c>
      <c r="Z1705" s="52">
        <v>0</v>
      </c>
      <c r="AA1705" s="52">
        <v>0</v>
      </c>
      <c r="AB1705" s="52">
        <v>0</v>
      </c>
      <c r="AC1705" s="52">
        <v>0</v>
      </c>
      <c r="AD1705" s="52">
        <v>3</v>
      </c>
      <c r="AE1705" s="52">
        <v>2</v>
      </c>
      <c r="AF1705" s="52" t="s">
        <v>165</v>
      </c>
      <c r="AG1705" s="60">
        <v>0</v>
      </c>
      <c r="AH1705" s="60">
        <v>1</v>
      </c>
      <c r="AI1705" s="6">
        <v>0</v>
      </c>
      <c r="AJ1705" s="60">
        <v>1.5</v>
      </c>
      <c r="AK1705" s="52">
        <v>0</v>
      </c>
      <c r="AL1705" s="52">
        <v>0</v>
      </c>
      <c r="AM1705" s="52">
        <v>0</v>
      </c>
      <c r="AN1705" s="52">
        <v>1</v>
      </c>
      <c r="AO1705" s="52">
        <v>3000</v>
      </c>
      <c r="AP1705" s="52">
        <v>0.5</v>
      </c>
      <c r="AQ1705" s="52">
        <v>0</v>
      </c>
      <c r="AR1705" s="6">
        <v>0</v>
      </c>
      <c r="AS1705" s="52" t="s">
        <v>2237</v>
      </c>
      <c r="AT1705" s="51" t="s">
        <v>212</v>
      </c>
      <c r="AU1705" s="11">
        <v>0</v>
      </c>
      <c r="AV1705" s="57">
        <v>10000007</v>
      </c>
      <c r="AW1705" s="14">
        <v>23000030</v>
      </c>
      <c r="AX1705" s="51" t="s">
        <v>158</v>
      </c>
      <c r="AY1705" s="52">
        <v>0</v>
      </c>
      <c r="AZ1705" s="58">
        <v>0</v>
      </c>
      <c r="BA1705" s="13">
        <v>1</v>
      </c>
      <c r="BB1705" s="73" t="s">
        <v>2238</v>
      </c>
      <c r="BC1705" s="52">
        <v>0</v>
      </c>
      <c r="BD1705" s="11">
        <v>0</v>
      </c>
      <c r="BE1705" s="52">
        <v>0</v>
      </c>
      <c r="BF1705" s="52">
        <v>0</v>
      </c>
      <c r="BG1705" s="52">
        <v>0</v>
      </c>
      <c r="BH1705" s="52">
        <v>0</v>
      </c>
      <c r="BI1705" s="11">
        <v>0</v>
      </c>
      <c r="BJ1705" s="6">
        <v>0</v>
      </c>
      <c r="BK1705" s="6">
        <v>0</v>
      </c>
      <c r="BL1705" s="6">
        <v>0</v>
      </c>
      <c r="BM1705" s="6">
        <v>0</v>
      </c>
      <c r="BN1705" s="6">
        <v>0</v>
      </c>
      <c r="BO1705" s="6">
        <v>0</v>
      </c>
    </row>
    <row r="1706" spans="3:67" ht="20.100000000000001" customHeight="1">
      <c r="C1706" s="14">
        <v>67000269</v>
      </c>
      <c r="D1706" s="51" t="s">
        <v>2239</v>
      </c>
      <c r="E1706" s="11">
        <v>1</v>
      </c>
      <c r="F1706" s="11">
        <v>90002001</v>
      </c>
      <c r="G1706" s="52">
        <v>0</v>
      </c>
      <c r="H1706" s="13">
        <v>0</v>
      </c>
      <c r="I1706" s="14">
        <v>1</v>
      </c>
      <c r="J1706" s="14">
        <v>0</v>
      </c>
      <c r="K1706" s="14">
        <v>0</v>
      </c>
      <c r="L1706" s="52">
        <v>0</v>
      </c>
      <c r="M1706" s="52">
        <v>0</v>
      </c>
      <c r="N1706" s="52">
        <v>1</v>
      </c>
      <c r="O1706" s="52">
        <v>1</v>
      </c>
      <c r="P1706" s="52">
        <v>0.1</v>
      </c>
      <c r="Q1706" s="52">
        <v>0</v>
      </c>
      <c r="R1706" s="6">
        <v>0</v>
      </c>
      <c r="S1706" s="52">
        <v>0</v>
      </c>
      <c r="T1706" s="11">
        <v>1</v>
      </c>
      <c r="U1706" s="52">
        <v>2</v>
      </c>
      <c r="V1706" s="52">
        <v>0</v>
      </c>
      <c r="W1706" s="52">
        <v>1</v>
      </c>
      <c r="X1706" s="52">
        <v>0</v>
      </c>
      <c r="Y1706" s="52">
        <v>0</v>
      </c>
      <c r="Z1706" s="52">
        <v>0</v>
      </c>
      <c r="AA1706" s="52">
        <v>0</v>
      </c>
      <c r="AB1706" s="52">
        <v>0</v>
      </c>
      <c r="AC1706" s="52">
        <v>0</v>
      </c>
      <c r="AD1706" s="52">
        <v>3</v>
      </c>
      <c r="AE1706" s="52">
        <v>2</v>
      </c>
      <c r="AF1706" s="52" t="s">
        <v>165</v>
      </c>
      <c r="AG1706" s="60">
        <v>0</v>
      </c>
      <c r="AH1706" s="60">
        <v>0</v>
      </c>
      <c r="AI1706" s="6">
        <v>0</v>
      </c>
      <c r="AJ1706" s="60">
        <v>1.5</v>
      </c>
      <c r="AK1706" s="52">
        <v>0</v>
      </c>
      <c r="AL1706" s="52">
        <v>0</v>
      </c>
      <c r="AM1706" s="52">
        <v>0</v>
      </c>
      <c r="AN1706" s="52">
        <v>1</v>
      </c>
      <c r="AO1706" s="52">
        <v>3000</v>
      </c>
      <c r="AP1706" s="52">
        <v>0.5</v>
      </c>
      <c r="AQ1706" s="52">
        <v>0</v>
      </c>
      <c r="AR1706" s="6">
        <v>0</v>
      </c>
      <c r="AS1706" s="52" t="s">
        <v>762</v>
      </c>
      <c r="AT1706" s="51" t="s">
        <v>212</v>
      </c>
      <c r="AU1706" s="11">
        <v>0</v>
      </c>
      <c r="AV1706" s="57">
        <v>10000007</v>
      </c>
      <c r="AW1706" s="14">
        <v>23000040</v>
      </c>
      <c r="AX1706" s="51" t="s">
        <v>158</v>
      </c>
      <c r="AY1706" s="52">
        <v>0</v>
      </c>
      <c r="AZ1706" s="58">
        <v>0</v>
      </c>
      <c r="BA1706" s="13">
        <v>1</v>
      </c>
      <c r="BB1706" s="73" t="s">
        <v>2240</v>
      </c>
      <c r="BC1706" s="52">
        <v>0</v>
      </c>
      <c r="BD1706" s="11">
        <v>0</v>
      </c>
      <c r="BE1706" s="52">
        <v>0</v>
      </c>
      <c r="BF1706" s="52">
        <v>0</v>
      </c>
      <c r="BG1706" s="52">
        <v>0</v>
      </c>
      <c r="BH1706" s="52">
        <v>0</v>
      </c>
      <c r="BI1706" s="11">
        <v>0</v>
      </c>
      <c r="BJ1706" s="6">
        <v>0</v>
      </c>
      <c r="BK1706" s="6">
        <v>0</v>
      </c>
      <c r="BL1706" s="6">
        <v>0</v>
      </c>
      <c r="BM1706" s="6">
        <v>0</v>
      </c>
      <c r="BN1706" s="6">
        <v>0</v>
      </c>
      <c r="BO1706" s="6">
        <v>0</v>
      </c>
    </row>
    <row r="1707" spans="3:67" ht="20.100000000000001" customHeight="1">
      <c r="C1707" s="14">
        <v>67000270</v>
      </c>
      <c r="D1707" s="12" t="s">
        <v>2241</v>
      </c>
      <c r="E1707" s="11">
        <v>1</v>
      </c>
      <c r="F1707" s="11">
        <v>90002001</v>
      </c>
      <c r="G1707" s="11">
        <v>0</v>
      </c>
      <c r="H1707" s="13">
        <v>0</v>
      </c>
      <c r="I1707" s="14">
        <v>1</v>
      </c>
      <c r="J1707" s="14">
        <v>0</v>
      </c>
      <c r="K1707" s="14">
        <v>0</v>
      </c>
      <c r="L1707" s="11">
        <v>0</v>
      </c>
      <c r="M1707" s="11">
        <v>0</v>
      </c>
      <c r="N1707" s="11">
        <v>1</v>
      </c>
      <c r="O1707" s="11">
        <v>1</v>
      </c>
      <c r="P1707" s="11">
        <v>0.1</v>
      </c>
      <c r="Q1707" s="11">
        <v>0</v>
      </c>
      <c r="R1707" s="6">
        <v>0</v>
      </c>
      <c r="S1707" s="11">
        <v>0</v>
      </c>
      <c r="T1707" s="11">
        <v>1</v>
      </c>
      <c r="U1707" s="11">
        <v>2</v>
      </c>
      <c r="V1707" s="11">
        <v>0</v>
      </c>
      <c r="W1707" s="11">
        <v>1.5</v>
      </c>
      <c r="X1707" s="11">
        <v>0</v>
      </c>
      <c r="Y1707" s="11">
        <v>0</v>
      </c>
      <c r="Z1707" s="11">
        <v>0</v>
      </c>
      <c r="AA1707" s="11">
        <v>0</v>
      </c>
      <c r="AB1707" s="11">
        <v>0</v>
      </c>
      <c r="AC1707" s="11">
        <v>0</v>
      </c>
      <c r="AD1707" s="11">
        <v>3</v>
      </c>
      <c r="AE1707" s="11">
        <v>2</v>
      </c>
      <c r="AF1707" s="11" t="s">
        <v>165</v>
      </c>
      <c r="AG1707" s="6">
        <v>7</v>
      </c>
      <c r="AH1707" s="6">
        <v>2</v>
      </c>
      <c r="AI1707" s="6">
        <v>0</v>
      </c>
      <c r="AJ1707" s="6">
        <v>1.5</v>
      </c>
      <c r="AK1707" s="11">
        <v>0</v>
      </c>
      <c r="AL1707" s="11">
        <v>0</v>
      </c>
      <c r="AM1707" s="11">
        <v>0</v>
      </c>
      <c r="AN1707" s="11">
        <v>1</v>
      </c>
      <c r="AO1707" s="11">
        <v>3000</v>
      </c>
      <c r="AP1707" s="11">
        <v>0.5</v>
      </c>
      <c r="AQ1707" s="11">
        <v>0</v>
      </c>
      <c r="AR1707" s="6">
        <v>0</v>
      </c>
      <c r="AS1707" s="11" t="s">
        <v>2242</v>
      </c>
      <c r="AT1707" s="12" t="s">
        <v>212</v>
      </c>
      <c r="AU1707" s="11">
        <v>0</v>
      </c>
      <c r="AV1707" s="14">
        <v>0</v>
      </c>
      <c r="AW1707" s="14">
        <v>0</v>
      </c>
      <c r="AX1707" s="12" t="s">
        <v>158</v>
      </c>
      <c r="AY1707" s="11">
        <v>0</v>
      </c>
      <c r="AZ1707" s="13">
        <v>0</v>
      </c>
      <c r="BA1707" s="13">
        <v>1</v>
      </c>
      <c r="BB1707" s="34" t="s">
        <v>2243</v>
      </c>
      <c r="BC1707" s="11">
        <v>0</v>
      </c>
      <c r="BD1707" s="11">
        <v>0</v>
      </c>
      <c r="BE1707" s="11">
        <v>0</v>
      </c>
      <c r="BF1707" s="11">
        <v>0</v>
      </c>
      <c r="BG1707" s="11">
        <v>0</v>
      </c>
      <c r="BH1707" s="11">
        <v>0</v>
      </c>
      <c r="BI1707" s="11">
        <v>0</v>
      </c>
      <c r="BJ1707" s="6">
        <v>0</v>
      </c>
      <c r="BK1707" s="6">
        <v>0</v>
      </c>
      <c r="BL1707" s="6">
        <v>0</v>
      </c>
      <c r="BM1707" s="6">
        <v>0</v>
      </c>
      <c r="BN1707" s="6">
        <v>0</v>
      </c>
      <c r="BO1707" s="6">
        <v>0</v>
      </c>
    </row>
    <row r="1708" spans="3:67" ht="20.100000000000001" customHeight="1">
      <c r="C1708" s="14">
        <v>67000271</v>
      </c>
      <c r="D1708" s="12" t="s">
        <v>2244</v>
      </c>
      <c r="E1708" s="11">
        <v>1</v>
      </c>
      <c r="F1708" s="11">
        <v>90002001</v>
      </c>
      <c r="G1708" s="11">
        <v>0</v>
      </c>
      <c r="H1708" s="13">
        <v>0</v>
      </c>
      <c r="I1708" s="14">
        <v>1</v>
      </c>
      <c r="J1708" s="14">
        <v>0</v>
      </c>
      <c r="K1708" s="14">
        <v>0</v>
      </c>
      <c r="L1708" s="11">
        <v>0</v>
      </c>
      <c r="M1708" s="11">
        <v>0</v>
      </c>
      <c r="N1708" s="11">
        <v>1</v>
      </c>
      <c r="O1708" s="11">
        <v>1</v>
      </c>
      <c r="P1708" s="11">
        <v>0.1</v>
      </c>
      <c r="Q1708" s="11">
        <v>0</v>
      </c>
      <c r="R1708" s="6">
        <v>0</v>
      </c>
      <c r="S1708" s="11">
        <v>0</v>
      </c>
      <c r="T1708" s="11">
        <v>1</v>
      </c>
      <c r="U1708" s="11">
        <v>2</v>
      </c>
      <c r="V1708" s="11">
        <v>0</v>
      </c>
      <c r="W1708" s="11">
        <v>1.5</v>
      </c>
      <c r="X1708" s="11">
        <v>0</v>
      </c>
      <c r="Y1708" s="11">
        <v>0</v>
      </c>
      <c r="Z1708" s="11">
        <v>0</v>
      </c>
      <c r="AA1708" s="11">
        <v>0</v>
      </c>
      <c r="AB1708" s="11">
        <v>0</v>
      </c>
      <c r="AC1708" s="11">
        <v>0</v>
      </c>
      <c r="AD1708" s="11">
        <v>3</v>
      </c>
      <c r="AE1708" s="11">
        <v>2</v>
      </c>
      <c r="AF1708" s="11" t="s">
        <v>165</v>
      </c>
      <c r="AG1708" s="6">
        <v>7</v>
      </c>
      <c r="AH1708" s="6">
        <v>2</v>
      </c>
      <c r="AI1708" s="6">
        <v>0</v>
      </c>
      <c r="AJ1708" s="6">
        <v>1.5</v>
      </c>
      <c r="AK1708" s="11">
        <v>0</v>
      </c>
      <c r="AL1708" s="11">
        <v>0</v>
      </c>
      <c r="AM1708" s="11">
        <v>0</v>
      </c>
      <c r="AN1708" s="11">
        <v>1</v>
      </c>
      <c r="AO1708" s="11">
        <v>3000</v>
      </c>
      <c r="AP1708" s="11">
        <v>0.5</v>
      </c>
      <c r="AQ1708" s="11">
        <v>0</v>
      </c>
      <c r="AR1708" s="6">
        <v>0</v>
      </c>
      <c r="AS1708" s="11" t="s">
        <v>2245</v>
      </c>
      <c r="AT1708" s="12" t="s">
        <v>212</v>
      </c>
      <c r="AU1708" s="11">
        <v>0</v>
      </c>
      <c r="AV1708" s="14">
        <v>0</v>
      </c>
      <c r="AW1708" s="14">
        <v>0</v>
      </c>
      <c r="AX1708" s="12" t="s">
        <v>158</v>
      </c>
      <c r="AY1708" s="11">
        <v>0</v>
      </c>
      <c r="AZ1708" s="13">
        <v>0</v>
      </c>
      <c r="BA1708" s="13">
        <v>1</v>
      </c>
      <c r="BB1708" s="34" t="s">
        <v>2246</v>
      </c>
      <c r="BC1708" s="11">
        <v>0</v>
      </c>
      <c r="BD1708" s="11">
        <v>0</v>
      </c>
      <c r="BE1708" s="11">
        <v>0</v>
      </c>
      <c r="BF1708" s="11">
        <v>0</v>
      </c>
      <c r="BG1708" s="11">
        <v>0</v>
      </c>
      <c r="BH1708" s="11">
        <v>0</v>
      </c>
      <c r="BI1708" s="11">
        <v>0</v>
      </c>
      <c r="BJ1708" s="6">
        <v>0</v>
      </c>
      <c r="BK1708" s="6">
        <v>0</v>
      </c>
      <c r="BL1708" s="6">
        <v>0</v>
      </c>
      <c r="BM1708" s="6">
        <v>0</v>
      </c>
      <c r="BN1708" s="6">
        <v>0</v>
      </c>
      <c r="BO1708" s="6">
        <v>0</v>
      </c>
    </row>
    <row r="1709" spans="3:67" ht="20.100000000000001" customHeight="1">
      <c r="C1709" s="14">
        <v>67000272</v>
      </c>
      <c r="D1709" s="12" t="s">
        <v>2247</v>
      </c>
      <c r="E1709" s="11">
        <v>1</v>
      </c>
      <c r="F1709" s="11">
        <v>90002001</v>
      </c>
      <c r="G1709" s="11">
        <v>0</v>
      </c>
      <c r="H1709" s="13">
        <v>0</v>
      </c>
      <c r="I1709" s="14">
        <v>1</v>
      </c>
      <c r="J1709" s="14">
        <v>0</v>
      </c>
      <c r="K1709" s="14">
        <v>0</v>
      </c>
      <c r="L1709" s="11">
        <v>0</v>
      </c>
      <c r="M1709" s="11">
        <v>0</v>
      </c>
      <c r="N1709" s="11">
        <v>1</v>
      </c>
      <c r="O1709" s="11">
        <v>1</v>
      </c>
      <c r="P1709" s="11">
        <v>0.1</v>
      </c>
      <c r="Q1709" s="11">
        <v>0</v>
      </c>
      <c r="R1709" s="6">
        <v>0</v>
      </c>
      <c r="S1709" s="11">
        <v>0</v>
      </c>
      <c r="T1709" s="11">
        <v>1</v>
      </c>
      <c r="U1709" s="11">
        <v>2</v>
      </c>
      <c r="V1709" s="11">
        <v>0</v>
      </c>
      <c r="W1709" s="11">
        <v>1.5</v>
      </c>
      <c r="X1709" s="11">
        <v>0</v>
      </c>
      <c r="Y1709" s="11">
        <v>0</v>
      </c>
      <c r="Z1709" s="11">
        <v>0</v>
      </c>
      <c r="AA1709" s="11">
        <v>0</v>
      </c>
      <c r="AB1709" s="11">
        <v>0</v>
      </c>
      <c r="AC1709" s="11">
        <v>0</v>
      </c>
      <c r="AD1709" s="11">
        <v>3</v>
      </c>
      <c r="AE1709" s="11">
        <v>2</v>
      </c>
      <c r="AF1709" s="11" t="s">
        <v>165</v>
      </c>
      <c r="AG1709" s="6">
        <v>7</v>
      </c>
      <c r="AH1709" s="6">
        <v>2</v>
      </c>
      <c r="AI1709" s="6">
        <v>0</v>
      </c>
      <c r="AJ1709" s="6">
        <v>1.5</v>
      </c>
      <c r="AK1709" s="11">
        <v>0</v>
      </c>
      <c r="AL1709" s="11">
        <v>0</v>
      </c>
      <c r="AM1709" s="11">
        <v>0</v>
      </c>
      <c r="AN1709" s="11">
        <v>1</v>
      </c>
      <c r="AO1709" s="11">
        <v>3000</v>
      </c>
      <c r="AP1709" s="11">
        <v>0.5</v>
      </c>
      <c r="AQ1709" s="11">
        <v>0</v>
      </c>
      <c r="AR1709" s="6">
        <v>0</v>
      </c>
      <c r="AS1709" s="11" t="s">
        <v>2248</v>
      </c>
      <c r="AT1709" s="12" t="s">
        <v>212</v>
      </c>
      <c r="AU1709" s="11">
        <v>0</v>
      </c>
      <c r="AV1709" s="14">
        <v>0</v>
      </c>
      <c r="AW1709" s="14">
        <v>0</v>
      </c>
      <c r="AX1709" s="12" t="s">
        <v>158</v>
      </c>
      <c r="AY1709" s="11">
        <v>0</v>
      </c>
      <c r="AZ1709" s="13">
        <v>0</v>
      </c>
      <c r="BA1709" s="13">
        <v>1</v>
      </c>
      <c r="BB1709" s="34" t="s">
        <v>2249</v>
      </c>
      <c r="BC1709" s="11">
        <v>0</v>
      </c>
      <c r="BD1709" s="11">
        <v>0</v>
      </c>
      <c r="BE1709" s="11">
        <v>0</v>
      </c>
      <c r="BF1709" s="11">
        <v>0</v>
      </c>
      <c r="BG1709" s="11">
        <v>0</v>
      </c>
      <c r="BH1709" s="11">
        <v>0</v>
      </c>
      <c r="BI1709" s="11">
        <v>0</v>
      </c>
      <c r="BJ1709" s="6">
        <v>0</v>
      </c>
      <c r="BK1709" s="6">
        <v>0</v>
      </c>
      <c r="BL1709" s="6">
        <v>0</v>
      </c>
      <c r="BM1709" s="6">
        <v>0</v>
      </c>
      <c r="BN1709" s="6">
        <v>0</v>
      </c>
      <c r="BO1709" s="6">
        <v>0</v>
      </c>
    </row>
    <row r="1710" spans="3:67" ht="20.100000000000001" customHeight="1">
      <c r="C1710" s="14">
        <v>67000273</v>
      </c>
      <c r="D1710" s="12" t="s">
        <v>2250</v>
      </c>
      <c r="E1710" s="11">
        <v>1</v>
      </c>
      <c r="F1710" s="11">
        <v>90002001</v>
      </c>
      <c r="G1710" s="11">
        <v>0</v>
      </c>
      <c r="H1710" s="13">
        <v>0</v>
      </c>
      <c r="I1710" s="14">
        <v>1</v>
      </c>
      <c r="J1710" s="14">
        <v>0</v>
      </c>
      <c r="K1710" s="14">
        <v>0</v>
      </c>
      <c r="L1710" s="11">
        <v>0</v>
      </c>
      <c r="M1710" s="11">
        <v>0</v>
      </c>
      <c r="N1710" s="11">
        <v>1</v>
      </c>
      <c r="O1710" s="11">
        <v>1</v>
      </c>
      <c r="P1710" s="11">
        <v>0.1</v>
      </c>
      <c r="Q1710" s="11">
        <v>0</v>
      </c>
      <c r="R1710" s="6">
        <v>0</v>
      </c>
      <c r="S1710" s="11">
        <v>0</v>
      </c>
      <c r="T1710" s="11">
        <v>1</v>
      </c>
      <c r="U1710" s="11">
        <v>2</v>
      </c>
      <c r="V1710" s="11">
        <v>0</v>
      </c>
      <c r="W1710" s="11">
        <v>2</v>
      </c>
      <c r="X1710" s="11">
        <v>0</v>
      </c>
      <c r="Y1710" s="11">
        <v>0</v>
      </c>
      <c r="Z1710" s="11">
        <v>0</v>
      </c>
      <c r="AA1710" s="11">
        <v>0</v>
      </c>
      <c r="AB1710" s="11">
        <v>0</v>
      </c>
      <c r="AC1710" s="11">
        <v>0</v>
      </c>
      <c r="AD1710" s="11">
        <v>3</v>
      </c>
      <c r="AE1710" s="11">
        <v>2</v>
      </c>
      <c r="AF1710" s="11" t="s">
        <v>165</v>
      </c>
      <c r="AG1710" s="6">
        <v>7</v>
      </c>
      <c r="AH1710" s="6">
        <v>2</v>
      </c>
      <c r="AI1710" s="6">
        <v>0</v>
      </c>
      <c r="AJ1710" s="6">
        <v>1.5</v>
      </c>
      <c r="AK1710" s="11">
        <v>0</v>
      </c>
      <c r="AL1710" s="11">
        <v>0</v>
      </c>
      <c r="AM1710" s="11">
        <v>0</v>
      </c>
      <c r="AN1710" s="11">
        <v>1</v>
      </c>
      <c r="AO1710" s="11">
        <v>3000</v>
      </c>
      <c r="AP1710" s="11">
        <v>0.5</v>
      </c>
      <c r="AQ1710" s="11">
        <v>0</v>
      </c>
      <c r="AR1710" s="6">
        <v>0</v>
      </c>
      <c r="AS1710" s="11" t="s">
        <v>156</v>
      </c>
      <c r="AT1710" s="12" t="s">
        <v>212</v>
      </c>
      <c r="AU1710" s="11">
        <v>0</v>
      </c>
      <c r="AV1710" s="14">
        <v>0</v>
      </c>
      <c r="AW1710" s="14">
        <v>0</v>
      </c>
      <c r="AX1710" s="12" t="s">
        <v>158</v>
      </c>
      <c r="AY1710" s="11">
        <v>0</v>
      </c>
      <c r="AZ1710" s="13">
        <v>0</v>
      </c>
      <c r="BA1710" s="13">
        <v>1</v>
      </c>
      <c r="BB1710" s="34" t="s">
        <v>2251</v>
      </c>
      <c r="BC1710" s="11">
        <v>0</v>
      </c>
      <c r="BD1710" s="11">
        <v>0</v>
      </c>
      <c r="BE1710" s="11">
        <v>0</v>
      </c>
      <c r="BF1710" s="11">
        <v>0</v>
      </c>
      <c r="BG1710" s="11">
        <v>0</v>
      </c>
      <c r="BH1710" s="11">
        <v>0</v>
      </c>
      <c r="BI1710" s="11">
        <v>0</v>
      </c>
      <c r="BJ1710" s="6">
        <v>0</v>
      </c>
      <c r="BK1710" s="6">
        <v>0</v>
      </c>
      <c r="BL1710" s="6">
        <v>0</v>
      </c>
      <c r="BM1710" s="6">
        <v>0</v>
      </c>
      <c r="BN1710" s="6">
        <v>0</v>
      </c>
      <c r="BO1710" s="6">
        <v>0</v>
      </c>
    </row>
    <row r="1711" spans="3:67" ht="20.100000000000001" customHeight="1">
      <c r="C1711" s="14">
        <v>67000274</v>
      </c>
      <c r="D1711" s="12" t="s">
        <v>2252</v>
      </c>
      <c r="E1711" s="11">
        <v>1</v>
      </c>
      <c r="F1711" s="11">
        <v>90002001</v>
      </c>
      <c r="G1711" s="11">
        <v>0</v>
      </c>
      <c r="H1711" s="13">
        <v>0</v>
      </c>
      <c r="I1711" s="14">
        <v>1</v>
      </c>
      <c r="J1711" s="14">
        <v>0</v>
      </c>
      <c r="K1711" s="14">
        <v>0</v>
      </c>
      <c r="L1711" s="11">
        <v>0</v>
      </c>
      <c r="M1711" s="11">
        <v>0</v>
      </c>
      <c r="N1711" s="11">
        <v>1</v>
      </c>
      <c r="O1711" s="11">
        <v>1</v>
      </c>
      <c r="P1711" s="11">
        <v>0.1</v>
      </c>
      <c r="Q1711" s="11">
        <v>0</v>
      </c>
      <c r="R1711" s="6">
        <v>0</v>
      </c>
      <c r="S1711" s="11">
        <v>0</v>
      </c>
      <c r="T1711" s="11">
        <v>1</v>
      </c>
      <c r="U1711" s="11">
        <v>2</v>
      </c>
      <c r="V1711" s="11">
        <v>0</v>
      </c>
      <c r="W1711" s="11">
        <v>1</v>
      </c>
      <c r="X1711" s="11">
        <v>0</v>
      </c>
      <c r="Y1711" s="11">
        <v>0</v>
      </c>
      <c r="Z1711" s="11">
        <v>0</v>
      </c>
      <c r="AA1711" s="11">
        <v>0</v>
      </c>
      <c r="AB1711" s="11">
        <v>0</v>
      </c>
      <c r="AC1711" s="11">
        <v>0</v>
      </c>
      <c r="AD1711" s="11">
        <v>10</v>
      </c>
      <c r="AE1711" s="11">
        <v>2</v>
      </c>
      <c r="AF1711" s="11" t="s">
        <v>165</v>
      </c>
      <c r="AG1711" s="6">
        <v>0</v>
      </c>
      <c r="AH1711" s="6">
        <v>0</v>
      </c>
      <c r="AI1711" s="6">
        <v>0</v>
      </c>
      <c r="AJ1711" s="6">
        <v>1.5</v>
      </c>
      <c r="AK1711" s="11">
        <v>0</v>
      </c>
      <c r="AL1711" s="11">
        <v>0</v>
      </c>
      <c r="AM1711" s="11">
        <v>0</v>
      </c>
      <c r="AN1711" s="11">
        <v>1</v>
      </c>
      <c r="AO1711" s="11">
        <v>3000</v>
      </c>
      <c r="AP1711" s="11">
        <v>0.5</v>
      </c>
      <c r="AQ1711" s="11">
        <v>0</v>
      </c>
      <c r="AR1711" s="6">
        <v>0</v>
      </c>
      <c r="AS1711" s="11" t="s">
        <v>762</v>
      </c>
      <c r="AT1711" s="12" t="s">
        <v>212</v>
      </c>
      <c r="AU1711" s="11">
        <v>0</v>
      </c>
      <c r="AV1711" s="14">
        <v>10000007</v>
      </c>
      <c r="AW1711" s="14">
        <v>23000070</v>
      </c>
      <c r="AX1711" s="12" t="s">
        <v>158</v>
      </c>
      <c r="AY1711" s="11">
        <v>0</v>
      </c>
      <c r="AZ1711" s="13">
        <v>0</v>
      </c>
      <c r="BA1711" s="13">
        <v>1</v>
      </c>
      <c r="BB1711" s="34" t="s">
        <v>2253</v>
      </c>
      <c r="BC1711" s="11">
        <v>0</v>
      </c>
      <c r="BD1711" s="11">
        <v>0</v>
      </c>
      <c r="BE1711" s="11">
        <v>0</v>
      </c>
      <c r="BF1711" s="11">
        <v>0</v>
      </c>
      <c r="BG1711" s="11">
        <v>0</v>
      </c>
      <c r="BH1711" s="11">
        <v>0</v>
      </c>
      <c r="BI1711" s="11">
        <v>0</v>
      </c>
      <c r="BJ1711" s="6">
        <v>0</v>
      </c>
      <c r="BK1711" s="6">
        <v>0</v>
      </c>
      <c r="BL1711" s="6">
        <v>0</v>
      </c>
      <c r="BM1711" s="6">
        <v>0</v>
      </c>
      <c r="BN1711" s="6">
        <v>0</v>
      </c>
      <c r="BO1711" s="6">
        <v>0</v>
      </c>
    </row>
    <row r="1712" spans="3:67" ht="20.100000000000001" customHeight="1">
      <c r="C1712" s="14">
        <v>67000275</v>
      </c>
      <c r="D1712" s="51" t="s">
        <v>2254</v>
      </c>
      <c r="E1712" s="11">
        <v>1</v>
      </c>
      <c r="F1712" s="11">
        <v>90002001</v>
      </c>
      <c r="G1712" s="52">
        <v>0</v>
      </c>
      <c r="H1712" s="13">
        <v>0</v>
      </c>
      <c r="I1712" s="14">
        <v>1</v>
      </c>
      <c r="J1712" s="14">
        <v>0</v>
      </c>
      <c r="K1712" s="14">
        <v>0</v>
      </c>
      <c r="L1712" s="52">
        <v>0</v>
      </c>
      <c r="M1712" s="52">
        <v>0</v>
      </c>
      <c r="N1712" s="52">
        <v>1</v>
      </c>
      <c r="O1712" s="52">
        <v>2</v>
      </c>
      <c r="P1712" s="52">
        <v>1</v>
      </c>
      <c r="Q1712" s="52">
        <v>0</v>
      </c>
      <c r="R1712" s="6">
        <v>0</v>
      </c>
      <c r="S1712" s="52">
        <v>0</v>
      </c>
      <c r="T1712" s="11">
        <v>1</v>
      </c>
      <c r="U1712" s="52">
        <v>2</v>
      </c>
      <c r="V1712" s="52">
        <v>0</v>
      </c>
      <c r="W1712" s="52">
        <v>0</v>
      </c>
      <c r="X1712" s="52">
        <v>0</v>
      </c>
      <c r="Y1712" s="52">
        <v>0</v>
      </c>
      <c r="Z1712" s="52">
        <v>0</v>
      </c>
      <c r="AA1712" s="52">
        <v>0</v>
      </c>
      <c r="AB1712" s="52">
        <v>0</v>
      </c>
      <c r="AC1712" s="52">
        <v>0</v>
      </c>
      <c r="AD1712" s="52">
        <v>20</v>
      </c>
      <c r="AE1712" s="52">
        <v>2</v>
      </c>
      <c r="AF1712" s="52" t="s">
        <v>165</v>
      </c>
      <c r="AG1712" s="6">
        <v>0</v>
      </c>
      <c r="AH1712" s="6">
        <v>0</v>
      </c>
      <c r="AI1712" s="6">
        <v>0</v>
      </c>
      <c r="AJ1712" s="60">
        <v>1.5</v>
      </c>
      <c r="AK1712" s="52">
        <v>0</v>
      </c>
      <c r="AL1712" s="52">
        <v>0</v>
      </c>
      <c r="AM1712" s="52">
        <v>0</v>
      </c>
      <c r="AN1712" s="52">
        <v>1</v>
      </c>
      <c r="AO1712" s="52">
        <v>3000</v>
      </c>
      <c r="AP1712" s="52">
        <v>0.5</v>
      </c>
      <c r="AQ1712" s="52">
        <v>0</v>
      </c>
      <c r="AR1712" s="6">
        <v>0</v>
      </c>
      <c r="AS1712" s="52" t="s">
        <v>2255</v>
      </c>
      <c r="AT1712" s="51" t="s">
        <v>212</v>
      </c>
      <c r="AU1712" s="11">
        <v>0</v>
      </c>
      <c r="AV1712" s="57">
        <v>10000007</v>
      </c>
      <c r="AW1712" s="14">
        <v>23000050</v>
      </c>
      <c r="AX1712" s="51" t="s">
        <v>158</v>
      </c>
      <c r="AY1712" s="52">
        <v>0</v>
      </c>
      <c r="AZ1712" s="58">
        <v>0</v>
      </c>
      <c r="BA1712" s="13">
        <v>1</v>
      </c>
      <c r="BB1712" s="73" t="s">
        <v>2256</v>
      </c>
      <c r="BC1712" s="52">
        <v>0</v>
      </c>
      <c r="BD1712" s="11">
        <v>0</v>
      </c>
      <c r="BE1712" s="52">
        <v>0</v>
      </c>
      <c r="BF1712" s="52">
        <v>0</v>
      </c>
      <c r="BG1712" s="52">
        <v>0</v>
      </c>
      <c r="BH1712" s="52">
        <v>0</v>
      </c>
      <c r="BI1712" s="11">
        <v>0</v>
      </c>
      <c r="BJ1712" s="6">
        <v>0</v>
      </c>
      <c r="BK1712" s="6">
        <v>0</v>
      </c>
      <c r="BL1712" s="6">
        <v>0</v>
      </c>
      <c r="BM1712" s="6">
        <v>0</v>
      </c>
      <c r="BN1712" s="6">
        <v>0</v>
      </c>
      <c r="BO1712" s="6">
        <v>0</v>
      </c>
    </row>
    <row r="1713" spans="3:67" ht="20.100000000000001" customHeight="1">
      <c r="C1713" s="14">
        <v>67000276</v>
      </c>
      <c r="D1713" s="51" t="s">
        <v>2257</v>
      </c>
      <c r="E1713" s="11">
        <v>1</v>
      </c>
      <c r="F1713" s="11">
        <v>90002001</v>
      </c>
      <c r="G1713" s="52">
        <v>0</v>
      </c>
      <c r="H1713" s="13">
        <v>0</v>
      </c>
      <c r="I1713" s="14">
        <v>1</v>
      </c>
      <c r="J1713" s="14">
        <v>0</v>
      </c>
      <c r="K1713" s="14">
        <v>0</v>
      </c>
      <c r="L1713" s="52">
        <v>0</v>
      </c>
      <c r="M1713" s="52">
        <v>0</v>
      </c>
      <c r="N1713" s="52">
        <v>1</v>
      </c>
      <c r="O1713" s="52">
        <v>2</v>
      </c>
      <c r="P1713" s="52">
        <v>1</v>
      </c>
      <c r="Q1713" s="52">
        <v>0</v>
      </c>
      <c r="R1713" s="6">
        <v>0</v>
      </c>
      <c r="S1713" s="52">
        <v>0</v>
      </c>
      <c r="T1713" s="11">
        <v>1</v>
      </c>
      <c r="U1713" s="52">
        <v>2</v>
      </c>
      <c r="V1713" s="52">
        <v>0</v>
      </c>
      <c r="W1713" s="52">
        <v>0</v>
      </c>
      <c r="X1713" s="52">
        <v>0</v>
      </c>
      <c r="Y1713" s="52">
        <v>0</v>
      </c>
      <c r="Z1713" s="52">
        <v>0</v>
      </c>
      <c r="AA1713" s="52">
        <v>0</v>
      </c>
      <c r="AB1713" s="52">
        <v>0</v>
      </c>
      <c r="AC1713" s="52">
        <v>0</v>
      </c>
      <c r="AD1713" s="52">
        <v>30</v>
      </c>
      <c r="AE1713" s="52">
        <v>2</v>
      </c>
      <c r="AF1713" s="52" t="s">
        <v>165</v>
      </c>
      <c r="AG1713" s="6">
        <v>0</v>
      </c>
      <c r="AH1713" s="6">
        <v>0</v>
      </c>
      <c r="AI1713" s="6">
        <v>0</v>
      </c>
      <c r="AJ1713" s="60">
        <v>1.5</v>
      </c>
      <c r="AK1713" s="52">
        <v>0</v>
      </c>
      <c r="AL1713" s="52">
        <v>0</v>
      </c>
      <c r="AM1713" s="52">
        <v>0</v>
      </c>
      <c r="AN1713" s="52">
        <v>1</v>
      </c>
      <c r="AO1713" s="52">
        <v>3000</v>
      </c>
      <c r="AP1713" s="52">
        <v>0.5</v>
      </c>
      <c r="AQ1713" s="52">
        <v>0</v>
      </c>
      <c r="AR1713" s="6">
        <v>0</v>
      </c>
      <c r="AS1713" s="52" t="s">
        <v>2258</v>
      </c>
      <c r="AT1713" s="51" t="s">
        <v>212</v>
      </c>
      <c r="AU1713" s="11">
        <v>0</v>
      </c>
      <c r="AV1713" s="57">
        <v>10000007</v>
      </c>
      <c r="AW1713" s="14">
        <v>23000060</v>
      </c>
      <c r="AX1713" s="51" t="s">
        <v>158</v>
      </c>
      <c r="AY1713" s="52">
        <v>0</v>
      </c>
      <c r="AZ1713" s="58">
        <v>0</v>
      </c>
      <c r="BA1713" s="58">
        <v>0</v>
      </c>
      <c r="BB1713" s="73" t="s">
        <v>2259</v>
      </c>
      <c r="BC1713" s="52">
        <v>0</v>
      </c>
      <c r="BD1713" s="11">
        <v>0</v>
      </c>
      <c r="BE1713" s="52">
        <v>0</v>
      </c>
      <c r="BF1713" s="52">
        <v>0</v>
      </c>
      <c r="BG1713" s="52">
        <v>0</v>
      </c>
      <c r="BH1713" s="52">
        <v>0</v>
      </c>
      <c r="BI1713" s="11">
        <v>0</v>
      </c>
      <c r="BJ1713" s="6">
        <v>0</v>
      </c>
      <c r="BK1713" s="6">
        <v>0</v>
      </c>
      <c r="BL1713" s="6">
        <v>0</v>
      </c>
      <c r="BM1713" s="6">
        <v>0</v>
      </c>
      <c r="BN1713" s="6">
        <v>0</v>
      </c>
      <c r="BO1713" s="6">
        <v>0</v>
      </c>
    </row>
    <row r="1714" spans="3:67" ht="20.100000000000001" customHeight="1">
      <c r="C1714" s="14">
        <v>67000277</v>
      </c>
      <c r="D1714" s="51" t="s">
        <v>401</v>
      </c>
      <c r="E1714" s="11">
        <v>1</v>
      </c>
      <c r="F1714" s="11">
        <v>90002001</v>
      </c>
      <c r="G1714" s="52">
        <v>0</v>
      </c>
      <c r="H1714" s="13">
        <v>0</v>
      </c>
      <c r="I1714" s="14">
        <v>1</v>
      </c>
      <c r="J1714" s="14">
        <v>0</v>
      </c>
      <c r="K1714" s="14">
        <v>0</v>
      </c>
      <c r="L1714" s="52">
        <v>0</v>
      </c>
      <c r="M1714" s="52">
        <v>0</v>
      </c>
      <c r="N1714" s="52">
        <v>1</v>
      </c>
      <c r="O1714" s="52">
        <v>0</v>
      </c>
      <c r="P1714" s="52">
        <v>0</v>
      </c>
      <c r="Q1714" s="52">
        <v>0</v>
      </c>
      <c r="R1714" s="6">
        <v>0</v>
      </c>
      <c r="S1714" s="52">
        <v>0</v>
      </c>
      <c r="T1714" s="11">
        <v>1</v>
      </c>
      <c r="U1714" s="52">
        <v>2</v>
      </c>
      <c r="V1714" s="52">
        <v>0</v>
      </c>
      <c r="W1714" s="52">
        <v>1</v>
      </c>
      <c r="X1714" s="52">
        <v>0</v>
      </c>
      <c r="Y1714" s="52">
        <v>0</v>
      </c>
      <c r="Z1714" s="52">
        <v>0</v>
      </c>
      <c r="AA1714" s="52">
        <v>0</v>
      </c>
      <c r="AB1714" s="52">
        <v>0</v>
      </c>
      <c r="AC1714" s="52">
        <v>0</v>
      </c>
      <c r="AD1714" s="52">
        <v>30</v>
      </c>
      <c r="AE1714" s="52">
        <v>2</v>
      </c>
      <c r="AF1714" s="52" t="s">
        <v>402</v>
      </c>
      <c r="AG1714" s="6">
        <v>0</v>
      </c>
      <c r="AH1714" s="6">
        <v>2</v>
      </c>
      <c r="AI1714" s="6">
        <v>0</v>
      </c>
      <c r="AJ1714" s="60">
        <v>0</v>
      </c>
      <c r="AK1714" s="52">
        <v>0</v>
      </c>
      <c r="AL1714" s="52">
        <v>0</v>
      </c>
      <c r="AM1714" s="52">
        <v>0</v>
      </c>
      <c r="AN1714" s="52">
        <v>5</v>
      </c>
      <c r="AO1714" s="52">
        <v>5000</v>
      </c>
      <c r="AP1714" s="52">
        <v>0</v>
      </c>
      <c r="AQ1714" s="52">
        <v>0</v>
      </c>
      <c r="AR1714" s="6">
        <v>0</v>
      </c>
      <c r="AS1714" s="52">
        <v>0</v>
      </c>
      <c r="AT1714" s="51" t="s">
        <v>212</v>
      </c>
      <c r="AU1714" s="11">
        <v>0</v>
      </c>
      <c r="AV1714" s="57">
        <v>0</v>
      </c>
      <c r="AW1714" s="14">
        <v>21000010</v>
      </c>
      <c r="AX1714" s="51" t="s">
        <v>403</v>
      </c>
      <c r="AY1714" s="52" t="s">
        <v>2260</v>
      </c>
      <c r="AZ1714" s="58">
        <v>0</v>
      </c>
      <c r="BA1714" s="58">
        <v>0</v>
      </c>
      <c r="BB1714" s="73" t="s">
        <v>2259</v>
      </c>
      <c r="BC1714" s="52">
        <v>0</v>
      </c>
      <c r="BD1714" s="11">
        <v>0</v>
      </c>
      <c r="BE1714" s="52">
        <v>0</v>
      </c>
      <c r="BF1714" s="52">
        <v>0</v>
      </c>
      <c r="BG1714" s="52">
        <v>0</v>
      </c>
      <c r="BH1714" s="52">
        <v>0</v>
      </c>
      <c r="BI1714" s="11">
        <v>0</v>
      </c>
      <c r="BJ1714" s="6">
        <v>0</v>
      </c>
      <c r="BK1714" s="6">
        <v>0</v>
      </c>
      <c r="BL1714" s="6">
        <v>0</v>
      </c>
      <c r="BM1714" s="6">
        <v>0</v>
      </c>
      <c r="BN1714" s="6">
        <v>0</v>
      </c>
      <c r="BO1714" s="6">
        <v>0</v>
      </c>
    </row>
    <row r="1715" spans="3:67" ht="20.100000000000001" customHeight="1">
      <c r="C1715" s="14">
        <v>67000278</v>
      </c>
      <c r="D1715" s="15" t="s">
        <v>2261</v>
      </c>
      <c r="E1715" s="11">
        <v>1</v>
      </c>
      <c r="F1715" s="14">
        <v>63001001</v>
      </c>
      <c r="G1715" s="14">
        <v>0</v>
      </c>
      <c r="H1715" s="13">
        <v>0</v>
      </c>
      <c r="I1715" s="14">
        <v>1</v>
      </c>
      <c r="J1715" s="14">
        <v>0</v>
      </c>
      <c r="K1715" s="11">
        <v>0</v>
      </c>
      <c r="L1715" s="14">
        <v>0</v>
      </c>
      <c r="M1715" s="14">
        <v>0</v>
      </c>
      <c r="N1715" s="14">
        <v>1</v>
      </c>
      <c r="O1715" s="14">
        <v>0</v>
      </c>
      <c r="P1715" s="14">
        <v>1</v>
      </c>
      <c r="Q1715" s="14">
        <v>0</v>
      </c>
      <c r="R1715" s="6">
        <v>0</v>
      </c>
      <c r="S1715" s="13">
        <v>0</v>
      </c>
      <c r="T1715" s="11">
        <v>1</v>
      </c>
      <c r="U1715" s="14">
        <v>2</v>
      </c>
      <c r="V1715" s="14">
        <v>0</v>
      </c>
      <c r="W1715" s="14">
        <v>0</v>
      </c>
      <c r="X1715" s="14">
        <v>0</v>
      </c>
      <c r="Y1715" s="14">
        <v>0</v>
      </c>
      <c r="Z1715" s="14">
        <v>0</v>
      </c>
      <c r="AA1715" s="14">
        <v>0</v>
      </c>
      <c r="AB1715" s="14">
        <v>1</v>
      </c>
      <c r="AC1715" s="14">
        <v>0</v>
      </c>
      <c r="AD1715" s="14">
        <v>60</v>
      </c>
      <c r="AE1715" s="14">
        <v>2</v>
      </c>
      <c r="AF1715" s="14" t="s">
        <v>2262</v>
      </c>
      <c r="AG1715" s="6">
        <v>0</v>
      </c>
      <c r="AH1715" s="6">
        <v>0</v>
      </c>
      <c r="AI1715" s="6">
        <v>0</v>
      </c>
      <c r="AJ1715" s="6">
        <v>0</v>
      </c>
      <c r="AK1715" s="14">
        <v>0</v>
      </c>
      <c r="AL1715" s="14">
        <v>0</v>
      </c>
      <c r="AM1715" s="14">
        <v>0</v>
      </c>
      <c r="AN1715" s="14">
        <v>1</v>
      </c>
      <c r="AO1715" s="14">
        <v>1800000</v>
      </c>
      <c r="AP1715" s="14">
        <v>0</v>
      </c>
      <c r="AQ1715" s="14">
        <v>0</v>
      </c>
      <c r="AR1715" s="6">
        <v>0</v>
      </c>
      <c r="AS1715" s="14">
        <v>90106002</v>
      </c>
      <c r="AT1715" s="15" t="s">
        <v>156</v>
      </c>
      <c r="AU1715" s="14">
        <v>0</v>
      </c>
      <c r="AV1715" s="14">
        <v>0</v>
      </c>
      <c r="AW1715" s="14">
        <v>0</v>
      </c>
      <c r="AX1715" s="15" t="s">
        <v>1185</v>
      </c>
      <c r="AY1715" s="15">
        <v>0</v>
      </c>
      <c r="AZ1715" s="13">
        <v>0</v>
      </c>
      <c r="BA1715" s="13">
        <v>0</v>
      </c>
      <c r="BB1715" s="128" t="s">
        <v>2263</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19.5" customHeight="1">
      <c r="C1716" s="14">
        <v>67000279</v>
      </c>
      <c r="D1716" s="12" t="s">
        <v>2264</v>
      </c>
      <c r="E1716" s="11">
        <v>1</v>
      </c>
      <c r="F1716" s="11">
        <v>62011201</v>
      </c>
      <c r="G1716" s="11">
        <v>0</v>
      </c>
      <c r="H1716" s="13">
        <v>0</v>
      </c>
      <c r="I1716" s="11">
        <v>5</v>
      </c>
      <c r="J1716" s="11">
        <v>3</v>
      </c>
      <c r="K1716" s="11">
        <v>0</v>
      </c>
      <c r="L1716" s="11">
        <v>0</v>
      </c>
      <c r="M1716" s="11">
        <v>0</v>
      </c>
      <c r="N1716" s="11">
        <v>1</v>
      </c>
      <c r="O1716" s="11">
        <v>0</v>
      </c>
      <c r="P1716" s="11">
        <v>0</v>
      </c>
      <c r="Q1716" s="11">
        <v>0</v>
      </c>
      <c r="R1716" s="6">
        <v>0</v>
      </c>
      <c r="S1716" s="11">
        <v>0</v>
      </c>
      <c r="T1716" s="11">
        <v>1</v>
      </c>
      <c r="U1716" s="11">
        <v>2</v>
      </c>
      <c r="V1716" s="11">
        <v>0</v>
      </c>
      <c r="W1716" s="11">
        <v>1.5</v>
      </c>
      <c r="X1716" s="11">
        <v>10</v>
      </c>
      <c r="Y1716" s="11">
        <v>1</v>
      </c>
      <c r="Z1716" s="11">
        <v>0</v>
      </c>
      <c r="AA1716" s="11">
        <v>0</v>
      </c>
      <c r="AB1716" s="11">
        <v>0</v>
      </c>
      <c r="AC1716" s="11">
        <v>0</v>
      </c>
      <c r="AD1716" s="11">
        <v>5</v>
      </c>
      <c r="AE1716" s="11">
        <v>1</v>
      </c>
      <c r="AF1716" s="11">
        <v>10</v>
      </c>
      <c r="AG1716" s="6">
        <v>0</v>
      </c>
      <c r="AH1716" s="6">
        <v>0</v>
      </c>
      <c r="AI1716" s="6">
        <v>0</v>
      </c>
      <c r="AJ1716" s="6">
        <v>0</v>
      </c>
      <c r="AK1716" s="11">
        <v>0</v>
      </c>
      <c r="AL1716" s="11">
        <v>0</v>
      </c>
      <c r="AM1716" s="11">
        <v>0</v>
      </c>
      <c r="AN1716" s="11">
        <v>0.5</v>
      </c>
      <c r="AO1716" s="11">
        <v>3000</v>
      </c>
      <c r="AP1716" s="11">
        <v>0.2</v>
      </c>
      <c r="AQ1716" s="11">
        <v>0</v>
      </c>
      <c r="AR1716" s="6">
        <v>0</v>
      </c>
      <c r="AS1716" s="11" t="s">
        <v>156</v>
      </c>
      <c r="AT1716" s="12" t="s">
        <v>396</v>
      </c>
      <c r="AU1716" s="11" t="s">
        <v>347</v>
      </c>
      <c r="AV1716" s="14">
        <v>10000007</v>
      </c>
      <c r="AW1716" s="14">
        <v>21000020</v>
      </c>
      <c r="AX1716" s="12" t="s">
        <v>786</v>
      </c>
      <c r="AY1716" s="11">
        <v>0</v>
      </c>
      <c r="AZ1716" s="13">
        <v>0</v>
      </c>
      <c r="BA1716" s="13">
        <v>0</v>
      </c>
      <c r="BB1716" s="128" t="s">
        <v>2265</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67000280</v>
      </c>
      <c r="D1717" s="12" t="s">
        <v>2266</v>
      </c>
      <c r="E1717" s="11">
        <v>1</v>
      </c>
      <c r="F1717" s="11">
        <v>62011201</v>
      </c>
      <c r="G1717" s="11">
        <v>0</v>
      </c>
      <c r="H1717" s="13">
        <v>0</v>
      </c>
      <c r="I1717" s="11">
        <v>5</v>
      </c>
      <c r="J1717" s="11">
        <v>3</v>
      </c>
      <c r="K1717" s="11">
        <v>0</v>
      </c>
      <c r="L1717" s="11">
        <v>0</v>
      </c>
      <c r="M1717" s="11">
        <v>0</v>
      </c>
      <c r="N1717" s="11">
        <v>1</v>
      </c>
      <c r="O1717" s="11">
        <v>0</v>
      </c>
      <c r="P1717" s="11">
        <v>0</v>
      </c>
      <c r="Q1717" s="11">
        <v>0</v>
      </c>
      <c r="R1717" s="6">
        <v>0</v>
      </c>
      <c r="S1717" s="11">
        <v>0</v>
      </c>
      <c r="T1717" s="11">
        <v>1</v>
      </c>
      <c r="U1717" s="11">
        <v>2</v>
      </c>
      <c r="V1717" s="11">
        <v>0</v>
      </c>
      <c r="W1717" s="11">
        <v>1.5</v>
      </c>
      <c r="X1717" s="11">
        <v>10</v>
      </c>
      <c r="Y1717" s="11">
        <v>1</v>
      </c>
      <c r="Z1717" s="11">
        <v>0</v>
      </c>
      <c r="AA1717" s="11">
        <v>0</v>
      </c>
      <c r="AB1717" s="11">
        <v>0</v>
      </c>
      <c r="AC1717" s="11">
        <v>0</v>
      </c>
      <c r="AD1717" s="11">
        <v>5</v>
      </c>
      <c r="AE1717" s="11">
        <v>1</v>
      </c>
      <c r="AF1717" s="52">
        <v>3</v>
      </c>
      <c r="AG1717" s="6">
        <v>2</v>
      </c>
      <c r="AH1717" s="6">
        <v>1</v>
      </c>
      <c r="AI1717" s="6">
        <v>0</v>
      </c>
      <c r="AJ1717" s="6">
        <v>8</v>
      </c>
      <c r="AK1717" s="11">
        <v>0</v>
      </c>
      <c r="AL1717" s="11">
        <v>0</v>
      </c>
      <c r="AM1717" s="11">
        <v>0</v>
      </c>
      <c r="AN1717" s="11">
        <v>0.5</v>
      </c>
      <c r="AO1717" s="11">
        <v>10000</v>
      </c>
      <c r="AP1717" s="11">
        <v>0.2</v>
      </c>
      <c r="AQ1717" s="11">
        <v>0</v>
      </c>
      <c r="AR1717" s="6">
        <v>0</v>
      </c>
      <c r="AS1717" s="11" t="s">
        <v>156</v>
      </c>
      <c r="AT1717" s="12" t="s">
        <v>396</v>
      </c>
      <c r="AU1717" s="11" t="s">
        <v>347</v>
      </c>
      <c r="AV1717" s="14">
        <v>10000007</v>
      </c>
      <c r="AW1717" s="14">
        <v>21102020</v>
      </c>
      <c r="AX1717" s="12" t="s">
        <v>786</v>
      </c>
      <c r="AY1717" s="11">
        <v>0</v>
      </c>
      <c r="AZ1717" s="13">
        <v>0</v>
      </c>
      <c r="BA1717" s="13">
        <v>0</v>
      </c>
      <c r="BB1717" s="128" t="s">
        <v>2267</v>
      </c>
      <c r="BC1717" s="11">
        <v>0</v>
      </c>
      <c r="BD1717" s="11">
        <v>0</v>
      </c>
      <c r="BE1717" s="11">
        <v>0</v>
      </c>
      <c r="BF1717" s="11">
        <v>0</v>
      </c>
      <c r="BG1717" s="11">
        <v>0</v>
      </c>
      <c r="BH1717" s="11">
        <v>0</v>
      </c>
      <c r="BI1717" s="9">
        <v>0</v>
      </c>
      <c r="BJ1717" s="6">
        <v>0</v>
      </c>
      <c r="BK1717" s="6">
        <v>0</v>
      </c>
      <c r="BL1717" s="6">
        <v>0</v>
      </c>
      <c r="BM1717" s="6">
        <v>0</v>
      </c>
      <c r="BN1717" s="6">
        <v>0</v>
      </c>
      <c r="BO1717" s="6">
        <v>0</v>
      </c>
    </row>
    <row r="1718" spans="3:67" ht="20.100000000000001" customHeight="1">
      <c r="C1718" s="14">
        <v>67000281</v>
      </c>
      <c r="D1718" s="12" t="s">
        <v>2268</v>
      </c>
      <c r="E1718" s="11">
        <v>1</v>
      </c>
      <c r="F1718" s="11">
        <v>62011201</v>
      </c>
      <c r="G1718" s="11">
        <v>0</v>
      </c>
      <c r="H1718" s="13">
        <v>0</v>
      </c>
      <c r="I1718" s="11">
        <v>5</v>
      </c>
      <c r="J1718" s="11">
        <v>3</v>
      </c>
      <c r="K1718" s="11">
        <v>0</v>
      </c>
      <c r="L1718" s="11">
        <v>0</v>
      </c>
      <c r="M1718" s="11">
        <v>0</v>
      </c>
      <c r="N1718" s="11">
        <v>1</v>
      </c>
      <c r="O1718" s="11">
        <v>0</v>
      </c>
      <c r="P1718" s="11">
        <v>0</v>
      </c>
      <c r="Q1718" s="11">
        <v>0</v>
      </c>
      <c r="R1718" s="6">
        <v>0</v>
      </c>
      <c r="S1718" s="11">
        <v>0</v>
      </c>
      <c r="T1718" s="11">
        <v>1</v>
      </c>
      <c r="U1718" s="11">
        <v>2</v>
      </c>
      <c r="V1718" s="11">
        <v>0</v>
      </c>
      <c r="W1718" s="11">
        <v>1.5</v>
      </c>
      <c r="X1718" s="11">
        <v>10</v>
      </c>
      <c r="Y1718" s="11">
        <v>1</v>
      </c>
      <c r="Z1718" s="11">
        <v>0</v>
      </c>
      <c r="AA1718" s="11">
        <v>0</v>
      </c>
      <c r="AB1718" s="11">
        <v>0</v>
      </c>
      <c r="AC1718" s="11">
        <v>0</v>
      </c>
      <c r="AD1718" s="11">
        <v>5</v>
      </c>
      <c r="AE1718" s="11">
        <v>1</v>
      </c>
      <c r="AF1718" s="52">
        <v>3</v>
      </c>
      <c r="AG1718" s="6">
        <v>0</v>
      </c>
      <c r="AH1718" s="6">
        <v>2</v>
      </c>
      <c r="AI1718" s="6">
        <v>0</v>
      </c>
      <c r="AJ1718" s="6">
        <v>3</v>
      </c>
      <c r="AK1718" s="11">
        <v>0</v>
      </c>
      <c r="AL1718" s="11">
        <v>0</v>
      </c>
      <c r="AM1718" s="11">
        <v>0</v>
      </c>
      <c r="AN1718" s="11">
        <v>0.5</v>
      </c>
      <c r="AO1718" s="11">
        <v>10000</v>
      </c>
      <c r="AP1718" s="11">
        <v>0.2</v>
      </c>
      <c r="AQ1718" s="11">
        <v>3</v>
      </c>
      <c r="AR1718" s="6">
        <v>0</v>
      </c>
      <c r="AS1718" s="11" t="s">
        <v>156</v>
      </c>
      <c r="AT1718" s="12" t="s">
        <v>396</v>
      </c>
      <c r="AU1718" s="11" t="s">
        <v>347</v>
      </c>
      <c r="AV1718" s="14">
        <v>10000007</v>
      </c>
      <c r="AW1718" s="14">
        <v>21102020</v>
      </c>
      <c r="AX1718" s="12" t="s">
        <v>794</v>
      </c>
      <c r="AY1718" s="11">
        <v>0</v>
      </c>
      <c r="AZ1718" s="13">
        <v>0</v>
      </c>
      <c r="BA1718" s="13">
        <v>0</v>
      </c>
      <c r="BB1718" s="128" t="s">
        <v>2269</v>
      </c>
      <c r="BC1718" s="11">
        <v>0</v>
      </c>
      <c r="BD1718" s="11">
        <v>0</v>
      </c>
      <c r="BE1718" s="11">
        <v>0</v>
      </c>
      <c r="BF1718" s="11">
        <v>0</v>
      </c>
      <c r="BG1718" s="11">
        <v>0</v>
      </c>
      <c r="BH1718" s="11">
        <v>0</v>
      </c>
      <c r="BI1718" s="9">
        <v>0</v>
      </c>
      <c r="BJ1718" s="6">
        <v>0</v>
      </c>
      <c r="BK1718" s="6">
        <v>0</v>
      </c>
      <c r="BL1718" s="6">
        <v>0</v>
      </c>
      <c r="BM1718" s="6">
        <v>0</v>
      </c>
      <c r="BN1718" s="6">
        <v>0</v>
      </c>
      <c r="BO1718" s="6">
        <v>0</v>
      </c>
    </row>
    <row r="1719" spans="3:67" ht="19.5" customHeight="1">
      <c r="C1719" s="14">
        <v>67000282</v>
      </c>
      <c r="D1719" s="12" t="s">
        <v>2270</v>
      </c>
      <c r="E1719" s="11">
        <v>1</v>
      </c>
      <c r="F1719" s="14">
        <v>61021201</v>
      </c>
      <c r="G1719" s="14">
        <v>0</v>
      </c>
      <c r="H1719" s="13">
        <v>0</v>
      </c>
      <c r="I1719" s="11">
        <f>I1713+5</f>
        <v>6</v>
      </c>
      <c r="J1719" s="11">
        <v>5</v>
      </c>
      <c r="K1719" s="11">
        <v>0</v>
      </c>
      <c r="L1719" s="14">
        <v>0</v>
      </c>
      <c r="M1719" s="14">
        <v>0</v>
      </c>
      <c r="N1719" s="14">
        <v>1</v>
      </c>
      <c r="O1719" s="14">
        <v>0</v>
      </c>
      <c r="P1719" s="14">
        <v>0</v>
      </c>
      <c r="Q1719" s="14">
        <v>0</v>
      </c>
      <c r="R1719" s="6">
        <v>0</v>
      </c>
      <c r="S1719" s="13">
        <v>0</v>
      </c>
      <c r="T1719" s="11">
        <v>1</v>
      </c>
      <c r="U1719" s="14">
        <v>2</v>
      </c>
      <c r="V1719" s="14">
        <v>0</v>
      </c>
      <c r="W1719" s="11">
        <v>3.5</v>
      </c>
      <c r="X1719" s="11">
        <v>500</v>
      </c>
      <c r="Y1719" s="14">
        <v>1</v>
      </c>
      <c r="Z1719" s="14">
        <v>0</v>
      </c>
      <c r="AA1719" s="14">
        <v>0</v>
      </c>
      <c r="AB1719" s="14">
        <v>0</v>
      </c>
      <c r="AC1719" s="14">
        <v>0</v>
      </c>
      <c r="AD1719" s="14">
        <v>7</v>
      </c>
      <c r="AE1719" s="14">
        <v>1</v>
      </c>
      <c r="AF1719" s="14">
        <v>3</v>
      </c>
      <c r="AG1719" s="6">
        <v>2</v>
      </c>
      <c r="AH1719" s="6">
        <v>1</v>
      </c>
      <c r="AI1719" s="6">
        <v>0</v>
      </c>
      <c r="AJ1719" s="6">
        <v>8</v>
      </c>
      <c r="AK1719" s="14">
        <v>0</v>
      </c>
      <c r="AL1719" s="14">
        <v>0.5</v>
      </c>
      <c r="AM1719" s="14">
        <v>0</v>
      </c>
      <c r="AN1719" s="14">
        <v>0.25</v>
      </c>
      <c r="AO1719" s="14">
        <v>9000</v>
      </c>
      <c r="AP1719" s="14">
        <v>0.5</v>
      </c>
      <c r="AQ1719" s="14">
        <v>0</v>
      </c>
      <c r="AR1719" s="6">
        <v>0</v>
      </c>
      <c r="AS1719" s="14">
        <v>0</v>
      </c>
      <c r="AT1719" s="15" t="s">
        <v>788</v>
      </c>
      <c r="AU1719" s="14" t="s">
        <v>789</v>
      </c>
      <c r="AV1719" s="14">
        <v>10003002</v>
      </c>
      <c r="AW1719" s="14">
        <v>21010020</v>
      </c>
      <c r="AX1719" s="15" t="s">
        <v>794</v>
      </c>
      <c r="AY1719" s="15">
        <v>0</v>
      </c>
      <c r="AZ1719" s="13">
        <v>0</v>
      </c>
      <c r="BA1719" s="13">
        <v>0</v>
      </c>
      <c r="BB1719" s="128" t="s">
        <v>2271</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67000283</v>
      </c>
      <c r="D1720" s="15" t="s">
        <v>2272</v>
      </c>
      <c r="E1720" s="11">
        <v>1</v>
      </c>
      <c r="F1720" s="14">
        <v>63001001</v>
      </c>
      <c r="G1720" s="14">
        <v>0</v>
      </c>
      <c r="H1720" s="13">
        <v>0</v>
      </c>
      <c r="I1720" s="14">
        <v>1</v>
      </c>
      <c r="J1720" s="14">
        <v>0</v>
      </c>
      <c r="K1720" s="11">
        <v>0</v>
      </c>
      <c r="L1720" s="14">
        <v>0</v>
      </c>
      <c r="M1720" s="14">
        <v>0</v>
      </c>
      <c r="N1720" s="14">
        <v>1</v>
      </c>
      <c r="O1720" s="14">
        <v>0</v>
      </c>
      <c r="P1720" s="14">
        <v>1</v>
      </c>
      <c r="Q1720" s="14">
        <v>0</v>
      </c>
      <c r="R1720" s="6">
        <v>0</v>
      </c>
      <c r="S1720" s="13">
        <v>0</v>
      </c>
      <c r="T1720" s="11">
        <v>1</v>
      </c>
      <c r="U1720" s="14">
        <v>2</v>
      </c>
      <c r="V1720" s="14">
        <v>0</v>
      </c>
      <c r="W1720" s="14">
        <v>0</v>
      </c>
      <c r="X1720" s="14">
        <v>0</v>
      </c>
      <c r="Y1720" s="14">
        <v>0</v>
      </c>
      <c r="Z1720" s="14">
        <v>0</v>
      </c>
      <c r="AA1720" s="14">
        <v>0</v>
      </c>
      <c r="AB1720" s="14">
        <v>1</v>
      </c>
      <c r="AC1720" s="14">
        <v>0</v>
      </c>
      <c r="AD1720" s="14">
        <v>60</v>
      </c>
      <c r="AE1720" s="14">
        <v>2</v>
      </c>
      <c r="AF1720" s="14" t="s">
        <v>2273</v>
      </c>
      <c r="AG1720" s="6">
        <v>0</v>
      </c>
      <c r="AH1720" s="6">
        <v>0</v>
      </c>
      <c r="AI1720" s="6">
        <v>0</v>
      </c>
      <c r="AJ1720" s="6">
        <v>0</v>
      </c>
      <c r="AK1720" s="14">
        <v>0</v>
      </c>
      <c r="AL1720" s="14">
        <v>0</v>
      </c>
      <c r="AM1720" s="14">
        <v>0</v>
      </c>
      <c r="AN1720" s="14">
        <v>1</v>
      </c>
      <c r="AO1720" s="14">
        <v>1800000</v>
      </c>
      <c r="AP1720" s="14">
        <v>0</v>
      </c>
      <c r="AQ1720" s="14">
        <v>0</v>
      </c>
      <c r="AR1720" s="6">
        <v>0</v>
      </c>
      <c r="AS1720" s="14">
        <v>99002002</v>
      </c>
      <c r="AT1720" s="15" t="s">
        <v>156</v>
      </c>
      <c r="AU1720" s="14">
        <v>0</v>
      </c>
      <c r="AV1720" s="14">
        <v>0</v>
      </c>
      <c r="AW1720" s="14">
        <v>0</v>
      </c>
      <c r="AX1720" s="15" t="s">
        <v>1185</v>
      </c>
      <c r="AY1720" s="15">
        <v>0</v>
      </c>
      <c r="AZ1720" s="13">
        <v>0</v>
      </c>
      <c r="BA1720" s="13">
        <v>0</v>
      </c>
      <c r="BB1720" s="128" t="s">
        <v>2263</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67000284</v>
      </c>
      <c r="D1721" s="15" t="s">
        <v>2274</v>
      </c>
      <c r="E1721" s="11">
        <v>1</v>
      </c>
      <c r="F1721" s="14">
        <v>63001001</v>
      </c>
      <c r="G1721" s="14">
        <v>0</v>
      </c>
      <c r="H1721" s="13">
        <v>0</v>
      </c>
      <c r="I1721" s="14">
        <v>1</v>
      </c>
      <c r="J1721" s="14">
        <v>0</v>
      </c>
      <c r="K1721" s="11">
        <v>0</v>
      </c>
      <c r="L1721" s="14">
        <v>0</v>
      </c>
      <c r="M1721" s="14">
        <v>0</v>
      </c>
      <c r="N1721" s="14">
        <v>1</v>
      </c>
      <c r="O1721" s="14">
        <v>0</v>
      </c>
      <c r="P1721" s="14">
        <v>1</v>
      </c>
      <c r="Q1721" s="14">
        <v>0</v>
      </c>
      <c r="R1721" s="6">
        <v>0</v>
      </c>
      <c r="S1721" s="13">
        <v>0</v>
      </c>
      <c r="T1721" s="11">
        <v>1</v>
      </c>
      <c r="U1721" s="14">
        <v>2</v>
      </c>
      <c r="V1721" s="14">
        <v>0</v>
      </c>
      <c r="W1721" s="14">
        <v>0</v>
      </c>
      <c r="X1721" s="14">
        <v>0</v>
      </c>
      <c r="Y1721" s="14">
        <v>0</v>
      </c>
      <c r="Z1721" s="14">
        <v>0</v>
      </c>
      <c r="AA1721" s="14">
        <v>0</v>
      </c>
      <c r="AB1721" s="14">
        <v>1</v>
      </c>
      <c r="AC1721" s="14">
        <v>0</v>
      </c>
      <c r="AD1721" s="14">
        <v>60</v>
      </c>
      <c r="AE1721" s="14">
        <v>2</v>
      </c>
      <c r="AF1721" s="14" t="s">
        <v>457</v>
      </c>
      <c r="AG1721" s="6">
        <v>0</v>
      </c>
      <c r="AH1721" s="6">
        <v>0</v>
      </c>
      <c r="AI1721" s="6">
        <v>0</v>
      </c>
      <c r="AJ1721" s="6">
        <v>0</v>
      </c>
      <c r="AK1721" s="14">
        <v>0</v>
      </c>
      <c r="AL1721" s="14">
        <v>0</v>
      </c>
      <c r="AM1721" s="14">
        <v>0</v>
      </c>
      <c r="AN1721" s="14">
        <v>1</v>
      </c>
      <c r="AO1721" s="14">
        <v>1800000</v>
      </c>
      <c r="AP1721" s="14">
        <v>0</v>
      </c>
      <c r="AQ1721" s="14">
        <v>0</v>
      </c>
      <c r="AR1721" s="6">
        <v>0</v>
      </c>
      <c r="AS1721" s="14">
        <v>99002002</v>
      </c>
      <c r="AT1721" s="15" t="s">
        <v>156</v>
      </c>
      <c r="AU1721" s="14">
        <v>0</v>
      </c>
      <c r="AV1721" s="14">
        <v>0</v>
      </c>
      <c r="AW1721" s="14">
        <v>0</v>
      </c>
      <c r="AX1721" s="15" t="s">
        <v>1185</v>
      </c>
      <c r="AY1721" s="15">
        <v>0</v>
      </c>
      <c r="AZ1721" s="13">
        <v>0</v>
      </c>
      <c r="BA1721" s="13">
        <v>0</v>
      </c>
      <c r="BB1721" s="128" t="s">
        <v>2263</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1.75" customHeight="1">
      <c r="C1722" s="14">
        <v>90010301</v>
      </c>
      <c r="D1722" s="12" t="s">
        <v>345</v>
      </c>
      <c r="E1722" s="14">
        <v>1</v>
      </c>
      <c r="F1722" s="11">
        <v>60010100</v>
      </c>
      <c r="G1722" s="14">
        <v>0</v>
      </c>
      <c r="H1722" s="13">
        <v>0</v>
      </c>
      <c r="I1722" s="14">
        <v>1</v>
      </c>
      <c r="J1722" s="14">
        <v>0</v>
      </c>
      <c r="K1722" s="14">
        <v>0</v>
      </c>
      <c r="L1722" s="11">
        <v>0</v>
      </c>
      <c r="M1722" s="11">
        <v>0</v>
      </c>
      <c r="N1722" s="11">
        <v>2</v>
      </c>
      <c r="O1722" s="11">
        <v>3</v>
      </c>
      <c r="P1722" s="11">
        <v>1</v>
      </c>
      <c r="Q1722" s="11">
        <v>0</v>
      </c>
      <c r="R1722" s="6">
        <v>0</v>
      </c>
      <c r="S1722" s="11">
        <v>0</v>
      </c>
      <c r="T1722" s="11">
        <v>1</v>
      </c>
      <c r="U1722" s="11">
        <v>2</v>
      </c>
      <c r="V1722" s="11">
        <v>0</v>
      </c>
      <c r="W1722" s="11">
        <v>3</v>
      </c>
      <c r="X1722" s="11">
        <v>0</v>
      </c>
      <c r="Y1722" s="11">
        <v>1</v>
      </c>
      <c r="Z1722" s="11">
        <v>0</v>
      </c>
      <c r="AA1722" s="11">
        <v>0</v>
      </c>
      <c r="AB1722" s="11">
        <v>0</v>
      </c>
      <c r="AC1722" s="11">
        <v>0</v>
      </c>
      <c r="AD1722" s="11">
        <v>9</v>
      </c>
      <c r="AE1722" s="11">
        <v>1</v>
      </c>
      <c r="AF1722" s="11">
        <v>4</v>
      </c>
      <c r="AG1722" s="6">
        <v>0</v>
      </c>
      <c r="AH1722" s="6">
        <v>1</v>
      </c>
      <c r="AI1722" s="6">
        <v>0</v>
      </c>
      <c r="AJ1722" s="6">
        <v>2</v>
      </c>
      <c r="AK1722" s="11">
        <v>0</v>
      </c>
      <c r="AL1722" s="11">
        <v>0</v>
      </c>
      <c r="AM1722" s="11">
        <v>0</v>
      </c>
      <c r="AN1722" s="11">
        <v>3</v>
      </c>
      <c r="AO1722" s="11">
        <v>5000</v>
      </c>
      <c r="AP1722" s="11">
        <v>1.1000000000000001</v>
      </c>
      <c r="AQ1722" s="11">
        <v>0</v>
      </c>
      <c r="AR1722" s="6">
        <v>0</v>
      </c>
      <c r="AS1722" s="11">
        <v>90000002</v>
      </c>
      <c r="AT1722" s="12" t="s">
        <v>212</v>
      </c>
      <c r="AU1722" s="11" t="s">
        <v>347</v>
      </c>
      <c r="AV1722" s="14">
        <v>10000007</v>
      </c>
      <c r="AW1722" s="14">
        <v>90010301</v>
      </c>
      <c r="AX1722" s="12" t="s">
        <v>158</v>
      </c>
      <c r="AY1722" s="11" t="s">
        <v>1903</v>
      </c>
      <c r="AZ1722" s="13">
        <v>0</v>
      </c>
      <c r="BA1722" s="13">
        <v>0</v>
      </c>
      <c r="BB1722" s="34" t="s">
        <v>349</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20.100000000000001" customHeight="1">
      <c r="C1723" s="14">
        <v>90010302</v>
      </c>
      <c r="D1723" s="12" t="s">
        <v>353</v>
      </c>
      <c r="E1723" s="14">
        <v>1</v>
      </c>
      <c r="F1723" s="11">
        <v>60010300</v>
      </c>
      <c r="G1723" s="14">
        <v>0</v>
      </c>
      <c r="H1723" s="13">
        <v>0</v>
      </c>
      <c r="I1723" s="14">
        <v>1</v>
      </c>
      <c r="J1723" s="14">
        <v>0</v>
      </c>
      <c r="K1723" s="14">
        <v>0</v>
      </c>
      <c r="L1723" s="11">
        <v>0</v>
      </c>
      <c r="M1723" s="11">
        <v>0</v>
      </c>
      <c r="N1723" s="11">
        <v>2</v>
      </c>
      <c r="O1723" s="11">
        <v>1</v>
      </c>
      <c r="P1723" s="11">
        <v>0.5</v>
      </c>
      <c r="Q1723" s="11">
        <v>0</v>
      </c>
      <c r="R1723" s="6">
        <v>0</v>
      </c>
      <c r="S1723" s="11">
        <v>0</v>
      </c>
      <c r="T1723" s="11">
        <v>1</v>
      </c>
      <c r="U1723" s="11">
        <v>2</v>
      </c>
      <c r="V1723" s="11">
        <v>0</v>
      </c>
      <c r="W1723" s="11">
        <v>3</v>
      </c>
      <c r="X1723" s="11">
        <v>0</v>
      </c>
      <c r="Y1723" s="11">
        <v>0</v>
      </c>
      <c r="Z1723" s="11">
        <v>0</v>
      </c>
      <c r="AA1723" s="11">
        <v>0</v>
      </c>
      <c r="AB1723" s="11">
        <v>0</v>
      </c>
      <c r="AC1723" s="11">
        <v>0</v>
      </c>
      <c r="AD1723" s="11">
        <v>12</v>
      </c>
      <c r="AE1723" s="11">
        <v>2</v>
      </c>
      <c r="AF1723" s="11" t="s">
        <v>165</v>
      </c>
      <c r="AG1723" s="6">
        <v>0</v>
      </c>
      <c r="AH1723" s="6">
        <v>2</v>
      </c>
      <c r="AI1723" s="6">
        <v>0</v>
      </c>
      <c r="AJ1723" s="6">
        <v>1.5</v>
      </c>
      <c r="AK1723" s="11">
        <v>0</v>
      </c>
      <c r="AL1723" s="11">
        <v>0</v>
      </c>
      <c r="AM1723" s="11">
        <v>0</v>
      </c>
      <c r="AN1723" s="11">
        <v>1.1000000000000001</v>
      </c>
      <c r="AO1723" s="11">
        <v>3000</v>
      </c>
      <c r="AP1723" s="11">
        <v>1.1000000000000001</v>
      </c>
      <c r="AQ1723" s="11">
        <v>0</v>
      </c>
      <c r="AR1723" s="6">
        <v>0</v>
      </c>
      <c r="AS1723" s="11" t="s">
        <v>156</v>
      </c>
      <c r="AT1723" s="15" t="s">
        <v>212</v>
      </c>
      <c r="AU1723" s="11" t="s">
        <v>354</v>
      </c>
      <c r="AV1723" s="14">
        <v>10001007</v>
      </c>
      <c r="AW1723" s="14">
        <v>70103001</v>
      </c>
      <c r="AX1723" s="12" t="s">
        <v>158</v>
      </c>
      <c r="AY1723" s="11">
        <v>0</v>
      </c>
      <c r="AZ1723" s="13">
        <v>0</v>
      </c>
      <c r="BA1723" s="13">
        <v>0</v>
      </c>
      <c r="BB1723" s="34" t="s">
        <v>355</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14">
        <v>90010303</v>
      </c>
      <c r="D1724" s="15" t="s">
        <v>350</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4">
        <v>20</v>
      </c>
      <c r="AE1724" s="14">
        <v>0</v>
      </c>
      <c r="AF1724" s="14">
        <v>0</v>
      </c>
      <c r="AG1724" s="6">
        <v>0</v>
      </c>
      <c r="AH1724" s="6">
        <v>0</v>
      </c>
      <c r="AI1724" s="6">
        <v>0</v>
      </c>
      <c r="AJ1724" s="6">
        <v>0</v>
      </c>
      <c r="AK1724" s="14">
        <v>0</v>
      </c>
      <c r="AL1724" s="14">
        <v>0</v>
      </c>
      <c r="AM1724" s="14">
        <v>0</v>
      </c>
      <c r="AN1724" s="14">
        <v>0</v>
      </c>
      <c r="AO1724" s="14">
        <v>1000</v>
      </c>
      <c r="AP1724" s="14">
        <v>0</v>
      </c>
      <c r="AQ1724" s="14">
        <v>0</v>
      </c>
      <c r="AR1724" s="6">
        <v>90103001</v>
      </c>
      <c r="AS1724" s="14" t="s">
        <v>156</v>
      </c>
      <c r="AT1724" s="15" t="s">
        <v>156</v>
      </c>
      <c r="AU1724" s="14" t="s">
        <v>245</v>
      </c>
      <c r="AV1724" s="14">
        <v>0</v>
      </c>
      <c r="AW1724" s="14">
        <v>40000003</v>
      </c>
      <c r="AX1724" s="15" t="s">
        <v>158</v>
      </c>
      <c r="AY1724" s="15" t="s">
        <v>156</v>
      </c>
      <c r="AZ1724" s="13">
        <v>0</v>
      </c>
      <c r="BA1724" s="13">
        <v>0</v>
      </c>
      <c r="BB1724" s="68" t="s">
        <v>356</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90010401</v>
      </c>
      <c r="D1725" s="9" t="s">
        <v>2275</v>
      </c>
      <c r="E1725" s="9">
        <v>1</v>
      </c>
      <c r="F1725" s="9">
        <v>0</v>
      </c>
      <c r="G1725" s="9">
        <v>0</v>
      </c>
      <c r="H1725" s="10">
        <v>0</v>
      </c>
      <c r="I1725" s="9">
        <v>1</v>
      </c>
      <c r="J1725" s="9">
        <v>0</v>
      </c>
      <c r="K1725" s="10">
        <v>0</v>
      </c>
      <c r="L1725" s="10">
        <v>0</v>
      </c>
      <c r="M1725" s="9">
        <v>0</v>
      </c>
      <c r="N1725" s="9">
        <v>2</v>
      </c>
      <c r="O1725" s="9">
        <v>1</v>
      </c>
      <c r="P1725" s="9">
        <v>0.1</v>
      </c>
      <c r="Q1725" s="9">
        <v>0</v>
      </c>
      <c r="R1725" s="6">
        <v>0</v>
      </c>
      <c r="S1725" s="9">
        <v>0</v>
      </c>
      <c r="T1725" s="11">
        <v>1</v>
      </c>
      <c r="U1725" s="9">
        <v>1</v>
      </c>
      <c r="V1725" s="10">
        <v>0</v>
      </c>
      <c r="W1725" s="9">
        <v>2.5</v>
      </c>
      <c r="X1725" s="9">
        <v>0</v>
      </c>
      <c r="Y1725" s="9">
        <v>1</v>
      </c>
      <c r="Z1725" s="9">
        <v>0</v>
      </c>
      <c r="AA1725" s="10">
        <v>0</v>
      </c>
      <c r="AB1725" s="9">
        <v>0</v>
      </c>
      <c r="AC1725" s="9">
        <v>0</v>
      </c>
      <c r="AD1725" s="9">
        <v>1</v>
      </c>
      <c r="AE1725" s="9">
        <v>0</v>
      </c>
      <c r="AF1725" s="9">
        <v>0</v>
      </c>
      <c r="AG1725" s="6">
        <v>0</v>
      </c>
      <c r="AH1725" s="6">
        <v>0</v>
      </c>
      <c r="AI1725" s="6">
        <v>0</v>
      </c>
      <c r="AJ1725" s="9">
        <v>0</v>
      </c>
      <c r="AK1725" s="27">
        <v>0</v>
      </c>
      <c r="AL1725" s="9">
        <v>0</v>
      </c>
      <c r="AM1725" s="9">
        <v>0</v>
      </c>
      <c r="AN1725" s="9">
        <v>0</v>
      </c>
      <c r="AO1725" s="9">
        <v>3000</v>
      </c>
      <c r="AP1725" s="9">
        <v>0</v>
      </c>
      <c r="AQ1725" s="9">
        <v>0</v>
      </c>
      <c r="AR1725" s="6">
        <v>0</v>
      </c>
      <c r="AS1725" s="9">
        <v>0</v>
      </c>
      <c r="AT1725" s="9">
        <v>0</v>
      </c>
      <c r="AU1725" s="10">
        <v>0</v>
      </c>
      <c r="AV1725" s="10">
        <v>0</v>
      </c>
      <c r="AW1725" s="10">
        <v>0</v>
      </c>
      <c r="AX1725" s="15" t="s">
        <v>158</v>
      </c>
      <c r="AY1725" s="1">
        <v>0</v>
      </c>
      <c r="AZ1725" s="67">
        <v>0</v>
      </c>
      <c r="BA1725" s="67">
        <v>0</v>
      </c>
      <c r="BB1725" s="33" t="s">
        <v>407</v>
      </c>
      <c r="BC1725" s="9">
        <v>0</v>
      </c>
      <c r="BD1725" s="9">
        <v>0</v>
      </c>
      <c r="BE1725" s="14">
        <v>0</v>
      </c>
      <c r="BF1725" s="9">
        <v>0</v>
      </c>
      <c r="BG1725" s="9">
        <v>0</v>
      </c>
      <c r="BH1725" s="27">
        <v>0</v>
      </c>
      <c r="BI1725" s="9">
        <v>0</v>
      </c>
      <c r="BJ1725" s="6">
        <v>0</v>
      </c>
      <c r="BK1725" s="6">
        <v>0</v>
      </c>
      <c r="BL1725" s="6">
        <v>0</v>
      </c>
      <c r="BM1725" s="6">
        <v>0</v>
      </c>
      <c r="BN1725" s="6">
        <v>0</v>
      </c>
      <c r="BO1725" s="6">
        <v>0</v>
      </c>
    </row>
    <row r="1726" spans="3:67" ht="21.75" customHeight="1">
      <c r="C1726" s="14">
        <v>90010402</v>
      </c>
      <c r="D1726" s="12" t="s">
        <v>345</v>
      </c>
      <c r="E1726" s="14">
        <v>1</v>
      </c>
      <c r="F1726" s="11">
        <v>60010100</v>
      </c>
      <c r="G1726" s="14">
        <v>0</v>
      </c>
      <c r="H1726" s="13">
        <v>0</v>
      </c>
      <c r="I1726" s="14">
        <v>1</v>
      </c>
      <c r="J1726" s="14">
        <v>0</v>
      </c>
      <c r="K1726" s="14">
        <v>0</v>
      </c>
      <c r="L1726" s="11">
        <v>0</v>
      </c>
      <c r="M1726" s="11">
        <v>0</v>
      </c>
      <c r="N1726" s="11">
        <v>2</v>
      </c>
      <c r="O1726" s="11">
        <v>3</v>
      </c>
      <c r="P1726" s="11">
        <v>1</v>
      </c>
      <c r="Q1726" s="11">
        <v>0</v>
      </c>
      <c r="R1726" s="6">
        <v>0</v>
      </c>
      <c r="S1726" s="11">
        <v>0</v>
      </c>
      <c r="T1726" s="11">
        <v>1</v>
      </c>
      <c r="U1726" s="11">
        <v>2</v>
      </c>
      <c r="V1726" s="11">
        <v>0</v>
      </c>
      <c r="W1726" s="11">
        <v>3</v>
      </c>
      <c r="X1726" s="11">
        <v>0</v>
      </c>
      <c r="Y1726" s="11">
        <v>1</v>
      </c>
      <c r="Z1726" s="11">
        <v>0</v>
      </c>
      <c r="AA1726" s="11">
        <v>0</v>
      </c>
      <c r="AB1726" s="11">
        <v>0</v>
      </c>
      <c r="AC1726" s="11">
        <v>0</v>
      </c>
      <c r="AD1726" s="11">
        <v>9</v>
      </c>
      <c r="AE1726" s="11">
        <v>1</v>
      </c>
      <c r="AF1726" s="11">
        <v>5</v>
      </c>
      <c r="AG1726" s="6">
        <v>0</v>
      </c>
      <c r="AH1726" s="6">
        <v>1</v>
      </c>
      <c r="AI1726" s="6">
        <v>0</v>
      </c>
      <c r="AJ1726" s="6">
        <v>2.5</v>
      </c>
      <c r="AK1726" s="11">
        <v>0</v>
      </c>
      <c r="AL1726" s="11">
        <v>0</v>
      </c>
      <c r="AM1726" s="11">
        <v>0</v>
      </c>
      <c r="AN1726" s="11">
        <v>2.5</v>
      </c>
      <c r="AO1726" s="11">
        <v>5000</v>
      </c>
      <c r="AP1726" s="11">
        <v>2</v>
      </c>
      <c r="AQ1726" s="11">
        <v>0</v>
      </c>
      <c r="AR1726" s="6">
        <v>0</v>
      </c>
      <c r="AS1726" s="9">
        <v>91000005</v>
      </c>
      <c r="AT1726" s="9" t="s">
        <v>195</v>
      </c>
      <c r="AU1726" s="11">
        <v>0</v>
      </c>
      <c r="AV1726" s="14">
        <v>10000007</v>
      </c>
      <c r="AW1726" s="14">
        <v>90010402</v>
      </c>
      <c r="AX1726" s="12" t="s">
        <v>158</v>
      </c>
      <c r="AY1726" s="11" t="s">
        <v>2276</v>
      </c>
      <c r="AZ1726" s="13">
        <v>0</v>
      </c>
      <c r="BA1726" s="13">
        <v>0</v>
      </c>
      <c r="BB1726" s="34" t="s">
        <v>349</v>
      </c>
      <c r="BC1726" s="11">
        <v>0</v>
      </c>
      <c r="BD1726" s="11">
        <v>0</v>
      </c>
      <c r="BE1726" s="11">
        <v>0</v>
      </c>
      <c r="BF1726" s="11">
        <v>0</v>
      </c>
      <c r="BG1726" s="11">
        <v>0</v>
      </c>
      <c r="BH1726" s="11">
        <v>0</v>
      </c>
      <c r="BI1726" s="9">
        <v>0</v>
      </c>
      <c r="BJ1726" s="6">
        <v>0</v>
      </c>
      <c r="BK1726" s="6">
        <v>0</v>
      </c>
      <c r="BL1726" s="6">
        <v>0</v>
      </c>
      <c r="BM1726" s="6">
        <v>0</v>
      </c>
      <c r="BN1726" s="6">
        <v>0</v>
      </c>
      <c r="BO1726" s="6">
        <v>0</v>
      </c>
    </row>
    <row r="1727" spans="3:67" ht="20.100000000000001" customHeight="1">
      <c r="C1727" s="14">
        <v>90010403</v>
      </c>
      <c r="D1727" s="9" t="s">
        <v>2277</v>
      </c>
      <c r="E1727" s="9">
        <v>1</v>
      </c>
      <c r="F1727" s="9">
        <v>0</v>
      </c>
      <c r="G1727" s="9">
        <v>0</v>
      </c>
      <c r="H1727" s="10">
        <v>0</v>
      </c>
      <c r="I1727" s="9">
        <v>1</v>
      </c>
      <c r="J1727" s="9">
        <v>0</v>
      </c>
      <c r="K1727" s="10">
        <v>0</v>
      </c>
      <c r="L1727" s="10">
        <v>0</v>
      </c>
      <c r="M1727" s="9">
        <v>0</v>
      </c>
      <c r="N1727" s="9">
        <v>2</v>
      </c>
      <c r="O1727" s="9">
        <v>2</v>
      </c>
      <c r="P1727" s="9">
        <v>0.95</v>
      </c>
      <c r="Q1727" s="9">
        <v>0</v>
      </c>
      <c r="R1727" s="6">
        <v>0</v>
      </c>
      <c r="S1727" s="9">
        <v>0</v>
      </c>
      <c r="T1727" s="11">
        <v>1</v>
      </c>
      <c r="U1727" s="9">
        <v>1</v>
      </c>
      <c r="V1727" s="10">
        <v>0</v>
      </c>
      <c r="W1727" s="9">
        <v>2.5</v>
      </c>
      <c r="X1727" s="9">
        <v>0</v>
      </c>
      <c r="Y1727" s="9">
        <v>1</v>
      </c>
      <c r="Z1727" s="9">
        <v>0</v>
      </c>
      <c r="AA1727" s="10">
        <v>0</v>
      </c>
      <c r="AB1727" s="9">
        <v>0</v>
      </c>
      <c r="AC1727" s="9">
        <v>0</v>
      </c>
      <c r="AD1727" s="9">
        <v>6</v>
      </c>
      <c r="AE1727" s="9">
        <v>1</v>
      </c>
      <c r="AF1727" s="9">
        <v>3</v>
      </c>
      <c r="AG1727" s="6">
        <v>1</v>
      </c>
      <c r="AH1727" s="6">
        <v>1</v>
      </c>
      <c r="AI1727" s="6">
        <v>0</v>
      </c>
      <c r="AJ1727" s="9">
        <v>1.5</v>
      </c>
      <c r="AK1727" s="27">
        <v>0</v>
      </c>
      <c r="AL1727" s="9">
        <v>0</v>
      </c>
      <c r="AM1727" s="9">
        <v>0</v>
      </c>
      <c r="AN1727" s="9">
        <v>2</v>
      </c>
      <c r="AO1727" s="9">
        <v>4000</v>
      </c>
      <c r="AP1727" s="9">
        <v>2</v>
      </c>
      <c r="AQ1727" s="9">
        <v>0</v>
      </c>
      <c r="AR1727" s="6">
        <v>0</v>
      </c>
      <c r="AS1727" s="64" t="s">
        <v>362</v>
      </c>
      <c r="AT1727" s="9" t="s">
        <v>157</v>
      </c>
      <c r="AU1727" s="10">
        <v>0</v>
      </c>
      <c r="AV1727" s="10">
        <v>0</v>
      </c>
      <c r="AW1727" s="10">
        <v>90010403</v>
      </c>
      <c r="AX1727" s="15" t="s">
        <v>158</v>
      </c>
      <c r="AY1727" s="1">
        <v>0</v>
      </c>
      <c r="AZ1727" s="67">
        <v>0</v>
      </c>
      <c r="BA1727" s="67">
        <v>0</v>
      </c>
      <c r="BB1727" s="33" t="s">
        <v>414</v>
      </c>
      <c r="BC1727" s="9">
        <v>2</v>
      </c>
      <c r="BD1727" s="9">
        <v>0</v>
      </c>
      <c r="BE1727" s="14">
        <v>0</v>
      </c>
      <c r="BF1727" s="9">
        <v>0</v>
      </c>
      <c r="BG1727" s="9">
        <v>3</v>
      </c>
      <c r="BH1727" s="27">
        <v>0</v>
      </c>
      <c r="BI1727" s="9">
        <v>0</v>
      </c>
      <c r="BJ1727" s="6">
        <v>0</v>
      </c>
      <c r="BK1727" s="6">
        <v>0</v>
      </c>
      <c r="BL1727" s="6">
        <v>0</v>
      </c>
      <c r="BM1727" s="6">
        <v>0</v>
      </c>
      <c r="BN1727" s="6">
        <v>0</v>
      </c>
      <c r="BO1727" s="6">
        <v>0</v>
      </c>
    </row>
    <row r="1728" spans="3:67" ht="20.100000000000001" customHeight="1">
      <c r="C1728" s="14">
        <v>90010404</v>
      </c>
      <c r="D1728" s="9" t="s">
        <v>2278</v>
      </c>
      <c r="E1728" s="9">
        <v>1</v>
      </c>
      <c r="F1728" s="9">
        <v>0</v>
      </c>
      <c r="G1728" s="9">
        <v>0</v>
      </c>
      <c r="H1728" s="10">
        <v>0</v>
      </c>
      <c r="I1728" s="9">
        <v>0</v>
      </c>
      <c r="J1728" s="9">
        <v>0</v>
      </c>
      <c r="K1728" s="10">
        <v>0</v>
      </c>
      <c r="L1728" s="10">
        <v>0</v>
      </c>
      <c r="M1728" s="9">
        <v>0</v>
      </c>
      <c r="N1728" s="9">
        <v>2</v>
      </c>
      <c r="O1728" s="9">
        <v>2</v>
      </c>
      <c r="P1728" s="9">
        <v>0.9</v>
      </c>
      <c r="Q1728" s="9">
        <v>0</v>
      </c>
      <c r="R1728" s="6">
        <v>0</v>
      </c>
      <c r="S1728" s="9">
        <v>0</v>
      </c>
      <c r="T1728" s="11">
        <v>1</v>
      </c>
      <c r="U1728" s="9">
        <v>1</v>
      </c>
      <c r="V1728" s="10">
        <v>0</v>
      </c>
      <c r="W1728" s="9">
        <v>1.5</v>
      </c>
      <c r="X1728" s="9">
        <v>0</v>
      </c>
      <c r="Y1728" s="9">
        <v>1</v>
      </c>
      <c r="Z1728" s="9">
        <v>0</v>
      </c>
      <c r="AA1728" s="10">
        <v>0</v>
      </c>
      <c r="AB1728" s="9">
        <v>0</v>
      </c>
      <c r="AC1728" s="9">
        <v>0</v>
      </c>
      <c r="AD1728" s="9">
        <v>8</v>
      </c>
      <c r="AE1728" s="9">
        <v>2</v>
      </c>
      <c r="AF1728" s="9" t="s">
        <v>365</v>
      </c>
      <c r="AG1728" s="6">
        <v>0</v>
      </c>
      <c r="AH1728" s="6">
        <v>0</v>
      </c>
      <c r="AI1728" s="6">
        <v>0</v>
      </c>
      <c r="AJ1728" s="9">
        <v>0</v>
      </c>
      <c r="AK1728" s="27">
        <v>0</v>
      </c>
      <c r="AL1728" s="9">
        <v>0</v>
      </c>
      <c r="AM1728" s="9">
        <v>0</v>
      </c>
      <c r="AN1728" s="9">
        <v>0.5</v>
      </c>
      <c r="AO1728" s="9">
        <v>999000</v>
      </c>
      <c r="AP1728" s="9">
        <v>0</v>
      </c>
      <c r="AQ1728" s="9">
        <v>0</v>
      </c>
      <c r="AR1728" s="6">
        <v>0</v>
      </c>
      <c r="AS1728" s="30" t="s">
        <v>156</v>
      </c>
      <c r="AT1728" s="9" t="s">
        <v>212</v>
      </c>
      <c r="AU1728" s="10">
        <v>0</v>
      </c>
      <c r="AV1728" s="10">
        <v>0</v>
      </c>
      <c r="AW1728" s="10">
        <v>20000021</v>
      </c>
      <c r="AX1728" s="15" t="s">
        <v>158</v>
      </c>
      <c r="AY1728" s="1">
        <v>0</v>
      </c>
      <c r="AZ1728" s="67">
        <v>0</v>
      </c>
      <c r="BA1728" s="67">
        <v>0</v>
      </c>
      <c r="BB1728" s="33" t="s">
        <v>232</v>
      </c>
      <c r="BC1728" s="9">
        <v>0</v>
      </c>
      <c r="BD1728" s="9">
        <v>0</v>
      </c>
      <c r="BE1728" s="14">
        <v>0</v>
      </c>
      <c r="BF1728" s="9">
        <v>0</v>
      </c>
      <c r="BG1728" s="9">
        <v>0</v>
      </c>
      <c r="BH1728" s="27">
        <v>0</v>
      </c>
      <c r="BI1728" s="9">
        <v>0</v>
      </c>
      <c r="BJ1728" s="6">
        <v>0</v>
      </c>
      <c r="BK1728" s="6">
        <v>0</v>
      </c>
      <c r="BL1728" s="6">
        <v>0</v>
      </c>
      <c r="BM1728" s="6">
        <v>0</v>
      </c>
      <c r="BN1728" s="6">
        <v>0</v>
      </c>
      <c r="BO1728" s="6">
        <v>0</v>
      </c>
    </row>
    <row r="1729" spans="3:67" ht="20.100000000000001" customHeight="1">
      <c r="C1729" s="14">
        <v>90010405</v>
      </c>
      <c r="D1729" s="15" t="s">
        <v>367</v>
      </c>
      <c r="E1729" s="14">
        <v>1</v>
      </c>
      <c r="F1729" s="14">
        <v>0</v>
      </c>
      <c r="G1729" s="14">
        <v>0</v>
      </c>
      <c r="H1729" s="13">
        <v>0</v>
      </c>
      <c r="I1729" s="14">
        <v>1</v>
      </c>
      <c r="J1729" s="14">
        <v>0</v>
      </c>
      <c r="K1729" s="14">
        <v>0</v>
      </c>
      <c r="L1729" s="14">
        <v>0</v>
      </c>
      <c r="M1729" s="14">
        <v>0</v>
      </c>
      <c r="N1729" s="9">
        <v>2</v>
      </c>
      <c r="O1729" s="14">
        <v>2</v>
      </c>
      <c r="P1729" s="14">
        <v>0.6</v>
      </c>
      <c r="Q1729" s="14">
        <v>0</v>
      </c>
      <c r="R1729" s="6">
        <v>0</v>
      </c>
      <c r="S1729" s="13">
        <v>0</v>
      </c>
      <c r="T1729" s="11">
        <v>1</v>
      </c>
      <c r="U1729" s="14">
        <v>2</v>
      </c>
      <c r="V1729" s="14">
        <v>0</v>
      </c>
      <c r="W1729" s="14">
        <v>0</v>
      </c>
      <c r="X1729" s="14">
        <v>0</v>
      </c>
      <c r="Y1729" s="14">
        <v>0</v>
      </c>
      <c r="Z1729" s="14">
        <v>0</v>
      </c>
      <c r="AA1729" s="14">
        <v>0</v>
      </c>
      <c r="AB1729" s="14">
        <v>0</v>
      </c>
      <c r="AC1729" s="14">
        <v>0</v>
      </c>
      <c r="AD1729" s="11">
        <v>99999</v>
      </c>
      <c r="AE1729" s="14">
        <v>0</v>
      </c>
      <c r="AF1729" s="14">
        <v>0</v>
      </c>
      <c r="AG1729" s="6">
        <v>2</v>
      </c>
      <c r="AH1729" s="6">
        <v>0</v>
      </c>
      <c r="AI1729" s="6">
        <v>0</v>
      </c>
      <c r="AJ1729" s="6">
        <v>0</v>
      </c>
      <c r="AK1729" s="14">
        <v>0</v>
      </c>
      <c r="AL1729" s="14">
        <v>0</v>
      </c>
      <c r="AM1729" s="14">
        <v>0</v>
      </c>
      <c r="AN1729" s="14">
        <v>0</v>
      </c>
      <c r="AO1729" s="14">
        <v>1000</v>
      </c>
      <c r="AP1729" s="14">
        <v>0</v>
      </c>
      <c r="AQ1729" s="14">
        <v>0</v>
      </c>
      <c r="AR1729" s="6">
        <v>90104002</v>
      </c>
      <c r="AS1729" s="14" t="s">
        <v>156</v>
      </c>
      <c r="AT1729" s="9" t="s">
        <v>212</v>
      </c>
      <c r="AU1729" s="14" t="s">
        <v>245</v>
      </c>
      <c r="AV1729" s="14">
        <v>0</v>
      </c>
      <c r="AW1729" s="14">
        <v>0</v>
      </c>
      <c r="AX1729" s="15" t="s">
        <v>158</v>
      </c>
      <c r="AY1729" s="15" t="s">
        <v>156</v>
      </c>
      <c r="AZ1729" s="13">
        <v>0</v>
      </c>
      <c r="BA1729" s="13">
        <v>0</v>
      </c>
      <c r="BB1729" s="68" t="s">
        <v>434</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20.100000000000001" customHeight="1">
      <c r="C1730" s="14">
        <v>90010406</v>
      </c>
      <c r="D1730" s="15" t="s">
        <v>2279</v>
      </c>
      <c r="E1730" s="14">
        <v>1</v>
      </c>
      <c r="F1730" s="14">
        <v>60010500</v>
      </c>
      <c r="G1730" s="14">
        <v>0</v>
      </c>
      <c r="H1730" s="13">
        <v>0</v>
      </c>
      <c r="I1730" s="14">
        <v>1</v>
      </c>
      <c r="J1730" s="14">
        <v>0</v>
      </c>
      <c r="K1730" s="14">
        <v>0</v>
      </c>
      <c r="L1730" s="14">
        <v>0</v>
      </c>
      <c r="M1730" s="14">
        <v>0</v>
      </c>
      <c r="N1730" s="9">
        <v>2</v>
      </c>
      <c r="O1730" s="14">
        <v>2</v>
      </c>
      <c r="P1730" s="14">
        <v>0.6</v>
      </c>
      <c r="Q1730" s="14">
        <v>0</v>
      </c>
      <c r="R1730" s="6">
        <v>0</v>
      </c>
      <c r="S1730" s="13">
        <v>0</v>
      </c>
      <c r="T1730" s="11">
        <v>1</v>
      </c>
      <c r="U1730" s="14">
        <v>2</v>
      </c>
      <c r="V1730" s="14">
        <v>0</v>
      </c>
      <c r="W1730" s="14">
        <v>0</v>
      </c>
      <c r="X1730" s="14">
        <v>0</v>
      </c>
      <c r="Y1730" s="14">
        <v>0</v>
      </c>
      <c r="Z1730" s="14">
        <v>0</v>
      </c>
      <c r="AA1730" s="14">
        <v>0</v>
      </c>
      <c r="AB1730" s="14">
        <v>0</v>
      </c>
      <c r="AC1730" s="14">
        <v>0</v>
      </c>
      <c r="AD1730" s="14">
        <v>20</v>
      </c>
      <c r="AE1730" s="14">
        <v>0</v>
      </c>
      <c r="AF1730" s="14">
        <v>0</v>
      </c>
      <c r="AG1730" s="6">
        <v>2</v>
      </c>
      <c r="AH1730" s="6">
        <v>0</v>
      </c>
      <c r="AI1730" s="6">
        <v>0</v>
      </c>
      <c r="AJ1730" s="6">
        <v>0</v>
      </c>
      <c r="AK1730" s="14">
        <v>0</v>
      </c>
      <c r="AL1730" s="14">
        <v>0</v>
      </c>
      <c r="AM1730" s="14">
        <v>0</v>
      </c>
      <c r="AN1730" s="14">
        <v>0</v>
      </c>
      <c r="AO1730" s="14">
        <v>1000</v>
      </c>
      <c r="AP1730" s="14">
        <v>0</v>
      </c>
      <c r="AQ1730" s="14">
        <v>0</v>
      </c>
      <c r="AR1730" s="6">
        <v>90103001</v>
      </c>
      <c r="AS1730" s="14" t="s">
        <v>156</v>
      </c>
      <c r="AT1730" s="9" t="s">
        <v>212</v>
      </c>
      <c r="AU1730" s="14" t="s">
        <v>245</v>
      </c>
      <c r="AV1730" s="14">
        <v>0</v>
      </c>
      <c r="AW1730" s="14">
        <v>40000003</v>
      </c>
      <c r="AX1730" s="15" t="s">
        <v>158</v>
      </c>
      <c r="AY1730" s="15" t="s">
        <v>156</v>
      </c>
      <c r="AZ1730" s="13">
        <v>0</v>
      </c>
      <c r="BA1730" s="13">
        <v>0</v>
      </c>
      <c r="BB1730" s="68" t="s">
        <v>2280</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20.100000000000001" customHeight="1">
      <c r="C1731" s="14">
        <v>90010501</v>
      </c>
      <c r="D1731" s="15" t="s">
        <v>370</v>
      </c>
      <c r="E1731" s="14">
        <v>1</v>
      </c>
      <c r="F1731" s="14">
        <v>60010300</v>
      </c>
      <c r="G1731" s="14">
        <v>0</v>
      </c>
      <c r="H1731" s="13">
        <v>0</v>
      </c>
      <c r="I1731" s="14">
        <v>1</v>
      </c>
      <c r="J1731" s="14">
        <v>0</v>
      </c>
      <c r="K1731" s="14">
        <v>0</v>
      </c>
      <c r="L1731" s="14">
        <v>0</v>
      </c>
      <c r="M1731" s="14">
        <v>0</v>
      </c>
      <c r="N1731" s="11">
        <v>2</v>
      </c>
      <c r="O1731" s="14">
        <v>1</v>
      </c>
      <c r="P1731" s="14">
        <v>0.5</v>
      </c>
      <c r="Q1731" s="14">
        <v>0</v>
      </c>
      <c r="R1731" s="6">
        <v>0</v>
      </c>
      <c r="S1731" s="13">
        <v>0</v>
      </c>
      <c r="T1731" s="11">
        <v>1</v>
      </c>
      <c r="U1731" s="14">
        <v>2</v>
      </c>
      <c r="V1731" s="14">
        <v>0</v>
      </c>
      <c r="W1731" s="14">
        <v>0.5</v>
      </c>
      <c r="X1731" s="14">
        <v>0</v>
      </c>
      <c r="Y1731" s="14">
        <v>0</v>
      </c>
      <c r="Z1731" s="14">
        <v>0</v>
      </c>
      <c r="AA1731" s="14">
        <v>0</v>
      </c>
      <c r="AB1731" s="14">
        <v>0</v>
      </c>
      <c r="AC1731" s="14">
        <v>0</v>
      </c>
      <c r="AD1731" s="14">
        <v>15</v>
      </c>
      <c r="AE1731" s="14">
        <v>1</v>
      </c>
      <c r="AF1731" s="14">
        <v>3</v>
      </c>
      <c r="AG1731" s="6">
        <v>1</v>
      </c>
      <c r="AH1731" s="6">
        <v>0</v>
      </c>
      <c r="AI1731" s="6">
        <v>0</v>
      </c>
      <c r="AJ1731" s="6">
        <v>1.5</v>
      </c>
      <c r="AK1731" s="14">
        <v>0</v>
      </c>
      <c r="AL1731" s="14">
        <v>0</v>
      </c>
      <c r="AM1731" s="14">
        <v>0</v>
      </c>
      <c r="AN1731" s="14">
        <v>1</v>
      </c>
      <c r="AO1731" s="14">
        <v>360000</v>
      </c>
      <c r="AP1731" s="14">
        <v>0.5</v>
      </c>
      <c r="AQ1731" s="14">
        <v>0</v>
      </c>
      <c r="AR1731" s="6">
        <v>0</v>
      </c>
      <c r="AS1731" s="14" t="s">
        <v>371</v>
      </c>
      <c r="AT1731" s="15" t="s">
        <v>157</v>
      </c>
      <c r="AU1731" s="14" t="s">
        <v>354</v>
      </c>
      <c r="AV1731" s="14">
        <v>10002001</v>
      </c>
      <c r="AW1731" s="14">
        <v>70106001</v>
      </c>
      <c r="AX1731" s="15" t="s">
        <v>228</v>
      </c>
      <c r="AY1731" s="15" t="s">
        <v>372</v>
      </c>
      <c r="AZ1731" s="13">
        <v>0</v>
      </c>
      <c r="BA1731" s="13">
        <v>0</v>
      </c>
      <c r="BB1731" s="68" t="s">
        <v>373</v>
      </c>
      <c r="BC1731" s="14">
        <v>0</v>
      </c>
      <c r="BD1731" s="11">
        <v>0</v>
      </c>
      <c r="BE1731" s="14">
        <v>0</v>
      </c>
      <c r="BF1731" s="14">
        <v>0</v>
      </c>
      <c r="BG1731" s="14">
        <v>0</v>
      </c>
      <c r="BH1731" s="14">
        <v>0</v>
      </c>
      <c r="BI1731" s="9">
        <v>0</v>
      </c>
      <c r="BJ1731" s="6">
        <v>0</v>
      </c>
      <c r="BK1731" s="6">
        <v>0</v>
      </c>
      <c r="BL1731" s="6">
        <v>0</v>
      </c>
      <c r="BM1731" s="6">
        <v>0</v>
      </c>
      <c r="BN1731" s="6">
        <v>0</v>
      </c>
      <c r="BO1731" s="6">
        <v>0</v>
      </c>
    </row>
    <row r="1732" spans="3:67" ht="20.100000000000001" customHeight="1">
      <c r="C1732" s="14">
        <v>90010502</v>
      </c>
      <c r="D1732" s="12" t="s">
        <v>374</v>
      </c>
      <c r="E1732" s="14">
        <v>1</v>
      </c>
      <c r="F1732" s="11">
        <v>60010100</v>
      </c>
      <c r="G1732" s="14">
        <v>0</v>
      </c>
      <c r="H1732" s="13">
        <v>0</v>
      </c>
      <c r="I1732" s="14">
        <v>1</v>
      </c>
      <c r="J1732" s="14">
        <v>0</v>
      </c>
      <c r="K1732" s="14">
        <v>0</v>
      </c>
      <c r="L1732" s="11">
        <v>0</v>
      </c>
      <c r="M1732" s="11">
        <v>0</v>
      </c>
      <c r="N1732" s="11">
        <v>2</v>
      </c>
      <c r="O1732" s="11">
        <v>1</v>
      </c>
      <c r="P1732" s="11">
        <v>0.3</v>
      </c>
      <c r="Q1732" s="11">
        <v>0</v>
      </c>
      <c r="R1732" s="6">
        <v>0</v>
      </c>
      <c r="S1732" s="11">
        <v>0</v>
      </c>
      <c r="T1732" s="11">
        <v>1</v>
      </c>
      <c r="U1732" s="11">
        <v>2</v>
      </c>
      <c r="V1732" s="11">
        <v>0</v>
      </c>
      <c r="W1732" s="11">
        <v>3</v>
      </c>
      <c r="X1732" s="11">
        <v>0</v>
      </c>
      <c r="Y1732" s="11">
        <v>0</v>
      </c>
      <c r="Z1732" s="11">
        <v>0</v>
      </c>
      <c r="AA1732" s="11">
        <v>0</v>
      </c>
      <c r="AB1732" s="11">
        <v>0</v>
      </c>
      <c r="AC1732" s="11">
        <v>0</v>
      </c>
      <c r="AD1732" s="11">
        <v>12</v>
      </c>
      <c r="AE1732" s="11">
        <v>1</v>
      </c>
      <c r="AF1732" s="11">
        <v>3</v>
      </c>
      <c r="AG1732" s="6">
        <v>6</v>
      </c>
      <c r="AH1732" s="6">
        <v>1</v>
      </c>
      <c r="AI1732" s="6">
        <v>0</v>
      </c>
      <c r="AJ1732" s="6">
        <v>1.5</v>
      </c>
      <c r="AK1732" s="11">
        <v>0</v>
      </c>
      <c r="AL1732" s="11">
        <v>0</v>
      </c>
      <c r="AM1732" s="11">
        <v>0</v>
      </c>
      <c r="AN1732" s="11">
        <v>3</v>
      </c>
      <c r="AO1732" s="11">
        <v>5000</v>
      </c>
      <c r="AP1732" s="11">
        <v>2</v>
      </c>
      <c r="AQ1732" s="11">
        <v>0</v>
      </c>
      <c r="AR1732" s="6">
        <v>0</v>
      </c>
      <c r="AS1732" s="11" t="s">
        <v>156</v>
      </c>
      <c r="AT1732" s="15" t="s">
        <v>157</v>
      </c>
      <c r="AU1732" s="11" t="s">
        <v>347</v>
      </c>
      <c r="AV1732" s="14">
        <v>10000007</v>
      </c>
      <c r="AW1732" s="14">
        <v>90010502</v>
      </c>
      <c r="AX1732" s="12" t="s">
        <v>158</v>
      </c>
      <c r="AY1732" s="11" t="s">
        <v>2281</v>
      </c>
      <c r="AZ1732" s="13">
        <v>0</v>
      </c>
      <c r="BA1732" s="13">
        <v>0</v>
      </c>
      <c r="BB1732" s="34" t="s">
        <v>376</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19.5" customHeight="1">
      <c r="C1733" s="14">
        <v>90010503</v>
      </c>
      <c r="D1733" s="15" t="s">
        <v>377</v>
      </c>
      <c r="E1733" s="14">
        <v>1</v>
      </c>
      <c r="F1733" s="14">
        <v>60010300</v>
      </c>
      <c r="G1733" s="14">
        <v>0</v>
      </c>
      <c r="H1733" s="13">
        <v>0</v>
      </c>
      <c r="I1733" s="14">
        <v>1</v>
      </c>
      <c r="J1733" s="14">
        <v>0</v>
      </c>
      <c r="K1733" s="14">
        <v>0</v>
      </c>
      <c r="L1733" s="14">
        <v>0</v>
      </c>
      <c r="M1733" s="14">
        <v>0</v>
      </c>
      <c r="N1733" s="11">
        <v>2</v>
      </c>
      <c r="O1733" s="14">
        <v>1</v>
      </c>
      <c r="P1733" s="14">
        <v>0.5</v>
      </c>
      <c r="Q1733" s="14">
        <v>0</v>
      </c>
      <c r="R1733" s="6">
        <v>0</v>
      </c>
      <c r="S1733" s="13">
        <v>0</v>
      </c>
      <c r="T1733" s="11">
        <v>1</v>
      </c>
      <c r="U1733" s="14">
        <v>2</v>
      </c>
      <c r="V1733" s="14">
        <v>0</v>
      </c>
      <c r="W1733" s="14">
        <v>3</v>
      </c>
      <c r="X1733" s="14">
        <v>0</v>
      </c>
      <c r="Y1733" s="14">
        <v>0</v>
      </c>
      <c r="Z1733" s="14">
        <v>0</v>
      </c>
      <c r="AA1733" s="14">
        <v>0</v>
      </c>
      <c r="AB1733" s="14">
        <v>0</v>
      </c>
      <c r="AC1733" s="14">
        <v>0</v>
      </c>
      <c r="AD1733" s="14">
        <v>9</v>
      </c>
      <c r="AE1733" s="14">
        <v>1</v>
      </c>
      <c r="AF1733" s="14">
        <v>2</v>
      </c>
      <c r="AG1733" s="6">
        <v>2</v>
      </c>
      <c r="AH1733" s="6">
        <v>2</v>
      </c>
      <c r="AI1733" s="6">
        <v>0</v>
      </c>
      <c r="AJ1733" s="6">
        <v>3</v>
      </c>
      <c r="AK1733" s="14">
        <v>0</v>
      </c>
      <c r="AL1733" s="14">
        <v>0</v>
      </c>
      <c r="AM1733" s="14">
        <v>0</v>
      </c>
      <c r="AN1733" s="14">
        <v>2</v>
      </c>
      <c r="AO1733" s="14">
        <v>30000</v>
      </c>
      <c r="AP1733" s="14">
        <v>2</v>
      </c>
      <c r="AQ1733" s="14">
        <v>4</v>
      </c>
      <c r="AR1733" s="6">
        <v>0</v>
      </c>
      <c r="AS1733" s="14" t="s">
        <v>156</v>
      </c>
      <c r="AT1733" s="15" t="s">
        <v>157</v>
      </c>
      <c r="AU1733" s="14" t="s">
        <v>354</v>
      </c>
      <c r="AV1733" s="14">
        <v>10003002</v>
      </c>
      <c r="AW1733" s="14">
        <v>70106005</v>
      </c>
      <c r="AX1733" s="15" t="s">
        <v>378</v>
      </c>
      <c r="AY1733" s="15">
        <v>0</v>
      </c>
      <c r="AZ1733" s="13">
        <v>0</v>
      </c>
      <c r="BA1733" s="13">
        <v>0</v>
      </c>
      <c r="BB1733" s="68" t="s">
        <v>373</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20.100000000000001" customHeight="1">
      <c r="C1734" s="14">
        <v>90010504</v>
      </c>
      <c r="D1734" s="15" t="s">
        <v>367</v>
      </c>
      <c r="E1734" s="14">
        <v>1</v>
      </c>
      <c r="F1734" s="14">
        <v>60010500</v>
      </c>
      <c r="G1734" s="14">
        <v>0</v>
      </c>
      <c r="H1734" s="13">
        <v>0</v>
      </c>
      <c r="I1734" s="14">
        <v>1</v>
      </c>
      <c r="J1734" s="14">
        <v>0</v>
      </c>
      <c r="K1734" s="14">
        <v>0</v>
      </c>
      <c r="L1734" s="14">
        <v>0</v>
      </c>
      <c r="M1734" s="14">
        <v>0</v>
      </c>
      <c r="N1734" s="11">
        <v>2</v>
      </c>
      <c r="O1734" s="14">
        <v>2</v>
      </c>
      <c r="P1734" s="14">
        <v>0.6</v>
      </c>
      <c r="Q1734" s="14">
        <v>0</v>
      </c>
      <c r="R1734" s="6">
        <v>0</v>
      </c>
      <c r="S1734" s="13">
        <v>0</v>
      </c>
      <c r="T1734" s="11">
        <v>1</v>
      </c>
      <c r="U1734" s="14">
        <v>2</v>
      </c>
      <c r="V1734" s="14">
        <v>0</v>
      </c>
      <c r="W1734" s="14">
        <v>0</v>
      </c>
      <c r="X1734" s="14">
        <v>0</v>
      </c>
      <c r="Y1734" s="14">
        <v>0</v>
      </c>
      <c r="Z1734" s="14">
        <v>0</v>
      </c>
      <c r="AA1734" s="14">
        <v>0</v>
      </c>
      <c r="AB1734" s="14">
        <v>0</v>
      </c>
      <c r="AC1734" s="14">
        <v>0</v>
      </c>
      <c r="AD1734" s="11">
        <v>30</v>
      </c>
      <c r="AE1734" s="14">
        <v>0</v>
      </c>
      <c r="AF1734" s="14">
        <v>0</v>
      </c>
      <c r="AG1734" s="6">
        <v>2</v>
      </c>
      <c r="AH1734" s="6">
        <v>0</v>
      </c>
      <c r="AI1734" s="6">
        <v>0</v>
      </c>
      <c r="AJ1734" s="6">
        <v>0</v>
      </c>
      <c r="AK1734" s="14">
        <v>0</v>
      </c>
      <c r="AL1734" s="14">
        <v>0</v>
      </c>
      <c r="AM1734" s="14">
        <v>0</v>
      </c>
      <c r="AN1734" s="14">
        <v>0</v>
      </c>
      <c r="AO1734" s="14">
        <v>1000</v>
      </c>
      <c r="AP1734" s="14">
        <v>0</v>
      </c>
      <c r="AQ1734" s="14">
        <v>0</v>
      </c>
      <c r="AR1734" s="6">
        <v>90104002</v>
      </c>
      <c r="AS1734" s="14" t="s">
        <v>156</v>
      </c>
      <c r="AT1734" s="15" t="s">
        <v>157</v>
      </c>
      <c r="AU1734" s="14" t="s">
        <v>245</v>
      </c>
      <c r="AV1734" s="14">
        <v>0</v>
      </c>
      <c r="AW1734" s="14">
        <v>0</v>
      </c>
      <c r="AX1734" s="15" t="s">
        <v>158</v>
      </c>
      <c r="AY1734" s="15" t="s">
        <v>156</v>
      </c>
      <c r="AZ1734" s="13">
        <v>0</v>
      </c>
      <c r="BA1734" s="13">
        <v>0</v>
      </c>
      <c r="BB1734" s="68" t="s">
        <v>379</v>
      </c>
      <c r="BC1734" s="14">
        <v>0</v>
      </c>
      <c r="BD1734" s="11">
        <v>0</v>
      </c>
      <c r="BE1734" s="14">
        <v>0</v>
      </c>
      <c r="BF1734" s="14">
        <v>0</v>
      </c>
      <c r="BG1734" s="14">
        <v>0</v>
      </c>
      <c r="BH1734" s="14">
        <v>0</v>
      </c>
      <c r="BI1734" s="9">
        <v>0</v>
      </c>
      <c r="BJ1734" s="6">
        <v>0</v>
      </c>
      <c r="BK1734" s="6">
        <v>0</v>
      </c>
      <c r="BL1734" s="6">
        <v>0</v>
      </c>
      <c r="BM1734" s="6">
        <v>0</v>
      </c>
      <c r="BN1734" s="6">
        <v>0</v>
      </c>
      <c r="BO1734" s="6">
        <v>0</v>
      </c>
    </row>
    <row r="1735" spans="3:67" ht="20.100000000000001" customHeight="1">
      <c r="C1735" s="14">
        <v>90010505</v>
      </c>
      <c r="D1735" s="12" t="s">
        <v>380</v>
      </c>
      <c r="E1735" s="14">
        <v>1</v>
      </c>
      <c r="F1735" s="11">
        <v>60010300</v>
      </c>
      <c r="G1735" s="14">
        <v>0</v>
      </c>
      <c r="H1735" s="13">
        <v>0</v>
      </c>
      <c r="I1735" s="14">
        <v>1</v>
      </c>
      <c r="J1735" s="14">
        <v>0</v>
      </c>
      <c r="K1735" s="14">
        <v>0</v>
      </c>
      <c r="L1735" s="11">
        <v>0</v>
      </c>
      <c r="M1735" s="11">
        <v>0</v>
      </c>
      <c r="N1735" s="11">
        <v>2</v>
      </c>
      <c r="O1735" s="11">
        <v>1</v>
      </c>
      <c r="P1735" s="11">
        <v>0.6</v>
      </c>
      <c r="Q1735" s="11">
        <v>0</v>
      </c>
      <c r="R1735" s="6">
        <v>0</v>
      </c>
      <c r="S1735" s="11">
        <v>0</v>
      </c>
      <c r="T1735" s="11">
        <v>1</v>
      </c>
      <c r="U1735" s="11">
        <v>2</v>
      </c>
      <c r="V1735" s="11">
        <v>0</v>
      </c>
      <c r="W1735" s="11">
        <v>0</v>
      </c>
      <c r="X1735" s="11">
        <v>0</v>
      </c>
      <c r="Y1735" s="11">
        <v>0</v>
      </c>
      <c r="Z1735" s="11">
        <v>0</v>
      </c>
      <c r="AA1735" s="11">
        <v>0</v>
      </c>
      <c r="AB1735" s="11">
        <v>0</v>
      </c>
      <c r="AC1735" s="11">
        <v>0</v>
      </c>
      <c r="AD1735" s="11">
        <v>20</v>
      </c>
      <c r="AE1735" s="11">
        <v>0</v>
      </c>
      <c r="AF1735" s="11">
        <v>0</v>
      </c>
      <c r="AG1735" s="6">
        <v>2</v>
      </c>
      <c r="AH1735" s="6">
        <v>2</v>
      </c>
      <c r="AI1735" s="6">
        <v>0</v>
      </c>
      <c r="AJ1735" s="6">
        <v>1.5</v>
      </c>
      <c r="AK1735" s="11">
        <v>0</v>
      </c>
      <c r="AL1735" s="11">
        <v>0</v>
      </c>
      <c r="AM1735" s="11">
        <v>0</v>
      </c>
      <c r="AN1735" s="11">
        <v>1</v>
      </c>
      <c r="AO1735" s="11">
        <v>3000</v>
      </c>
      <c r="AP1735" s="11">
        <v>0.5</v>
      </c>
      <c r="AQ1735" s="11">
        <v>0</v>
      </c>
      <c r="AR1735" s="6">
        <v>0</v>
      </c>
      <c r="AS1735" s="11" t="s">
        <v>156</v>
      </c>
      <c r="AT1735" s="15" t="s">
        <v>157</v>
      </c>
      <c r="AU1735" s="11" t="s">
        <v>354</v>
      </c>
      <c r="AV1735" s="14">
        <v>0</v>
      </c>
      <c r="AW1735" s="14">
        <v>0</v>
      </c>
      <c r="AX1735" s="12" t="s">
        <v>342</v>
      </c>
      <c r="AY1735" s="11" t="s">
        <v>381</v>
      </c>
      <c r="AZ1735" s="13">
        <v>0</v>
      </c>
      <c r="BA1735" s="13">
        <v>0</v>
      </c>
      <c r="BB1735" s="34" t="s">
        <v>382</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90010901</v>
      </c>
      <c r="D1736" s="208" t="s">
        <v>2282</v>
      </c>
      <c r="E1736" s="11">
        <v>1</v>
      </c>
      <c r="F1736" s="11">
        <v>62021401</v>
      </c>
      <c r="G1736" s="14">
        <f>C1737</f>
        <v>90010902</v>
      </c>
      <c r="H1736" s="13">
        <v>0</v>
      </c>
      <c r="I1736" s="11">
        <v>27</v>
      </c>
      <c r="J1736" s="11">
        <v>2</v>
      </c>
      <c r="K1736" s="11">
        <v>0</v>
      </c>
      <c r="L1736" s="14">
        <v>0</v>
      </c>
      <c r="M1736" s="14">
        <v>0</v>
      </c>
      <c r="N1736" s="14">
        <v>2</v>
      </c>
      <c r="O1736" s="14">
        <v>2</v>
      </c>
      <c r="P1736" s="14">
        <v>0.95</v>
      </c>
      <c r="Q1736" s="14">
        <v>0</v>
      </c>
      <c r="R1736" s="6">
        <v>0</v>
      </c>
      <c r="S1736" s="13">
        <v>0</v>
      </c>
      <c r="T1736" s="11">
        <v>1</v>
      </c>
      <c r="U1736" s="14">
        <v>2</v>
      </c>
      <c r="V1736" s="14">
        <v>0</v>
      </c>
      <c r="W1736" s="14">
        <v>1.2</v>
      </c>
      <c r="X1736" s="14">
        <v>500</v>
      </c>
      <c r="Y1736" s="14">
        <v>0</v>
      </c>
      <c r="Z1736" s="14">
        <v>0</v>
      </c>
      <c r="AA1736" s="14">
        <v>0</v>
      </c>
      <c r="AB1736" s="14">
        <v>0</v>
      </c>
      <c r="AC1736" s="14">
        <v>0</v>
      </c>
      <c r="AD1736" s="14">
        <v>6</v>
      </c>
      <c r="AE1736" s="14">
        <v>1</v>
      </c>
      <c r="AF1736" s="14">
        <v>3</v>
      </c>
      <c r="AG1736" s="6">
        <v>2</v>
      </c>
      <c r="AH1736" s="6">
        <v>1</v>
      </c>
      <c r="AI1736" s="6">
        <v>0</v>
      </c>
      <c r="AJ1736" s="6">
        <v>7</v>
      </c>
      <c r="AK1736" s="14">
        <v>0</v>
      </c>
      <c r="AL1736" s="14">
        <v>0</v>
      </c>
      <c r="AM1736" s="14">
        <v>6</v>
      </c>
      <c r="AN1736" s="14">
        <v>0.25</v>
      </c>
      <c r="AO1736" s="14">
        <v>6000</v>
      </c>
      <c r="AP1736" s="14">
        <v>0</v>
      </c>
      <c r="AQ1736" s="14">
        <v>0</v>
      </c>
      <c r="AR1736" s="6">
        <v>0</v>
      </c>
      <c r="AS1736" s="14">
        <v>92014001</v>
      </c>
      <c r="AT1736" s="15" t="s">
        <v>256</v>
      </c>
      <c r="AU1736" s="14" t="s">
        <v>257</v>
      </c>
      <c r="AV1736" s="14">
        <v>10002001</v>
      </c>
      <c r="AW1736" s="14">
        <v>21101040</v>
      </c>
      <c r="AX1736" s="15" t="s">
        <v>228</v>
      </c>
      <c r="AY1736" s="15" t="s">
        <v>852</v>
      </c>
      <c r="AZ1736" s="13">
        <v>0</v>
      </c>
      <c r="BA1736" s="13">
        <v>0</v>
      </c>
      <c r="BB1736" s="128" t="str">
        <f t="shared" ref="BB1736" si="110">"对目标区域持续造成伤害,在此范围内的敌方目标每秒造成2次"&amp;W1736*100&amp;"%攻击伤害+"&amp;X1736&amp;"点固定伤害,目标移动速度降低75%,持续6秒,当在施法过程中进行移动会中断此技能施放"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19.5" customHeight="1">
      <c r="C1737" s="11">
        <v>90010902</v>
      </c>
      <c r="D1737" s="208" t="s">
        <v>2283</v>
      </c>
      <c r="E1737" s="11">
        <v>1</v>
      </c>
      <c r="F1737" s="14">
        <v>62021301</v>
      </c>
      <c r="G1737" s="11">
        <v>62021203</v>
      </c>
      <c r="H1737" s="13">
        <v>0</v>
      </c>
      <c r="I1737" s="11">
        <v>32</v>
      </c>
      <c r="J1737" s="11">
        <v>2</v>
      </c>
      <c r="K1737" s="11">
        <v>0</v>
      </c>
      <c r="L1737" s="14">
        <v>0</v>
      </c>
      <c r="M1737" s="14">
        <v>0</v>
      </c>
      <c r="N1737" s="14">
        <v>2</v>
      </c>
      <c r="O1737" s="14">
        <v>2</v>
      </c>
      <c r="P1737" s="14">
        <v>0.95</v>
      </c>
      <c r="Q1737" s="14">
        <v>0</v>
      </c>
      <c r="R1737" s="6">
        <v>0</v>
      </c>
      <c r="S1737" s="13">
        <v>0</v>
      </c>
      <c r="T1737" s="11">
        <v>1</v>
      </c>
      <c r="U1737" s="14">
        <v>2</v>
      </c>
      <c r="V1737" s="14">
        <v>0</v>
      </c>
      <c r="W1737" s="14">
        <v>2.5</v>
      </c>
      <c r="X1737" s="14">
        <v>1500</v>
      </c>
      <c r="Y1737" s="14">
        <v>0</v>
      </c>
      <c r="Z1737" s="14">
        <v>0</v>
      </c>
      <c r="AA1737" s="14">
        <v>0</v>
      </c>
      <c r="AB1737" s="14">
        <v>0</v>
      </c>
      <c r="AC1737" s="14">
        <v>0</v>
      </c>
      <c r="AD1737" s="14">
        <v>12</v>
      </c>
      <c r="AE1737" s="14">
        <v>1</v>
      </c>
      <c r="AF1737" s="14">
        <v>3</v>
      </c>
      <c r="AG1737" s="6">
        <v>2</v>
      </c>
      <c r="AH1737" s="6">
        <v>2</v>
      </c>
      <c r="AI1737" s="6">
        <v>0</v>
      </c>
      <c r="AJ1737" s="6">
        <v>4</v>
      </c>
      <c r="AK1737" s="14">
        <v>0</v>
      </c>
      <c r="AL1737" s="14">
        <v>3</v>
      </c>
      <c r="AM1737" s="14">
        <v>0</v>
      </c>
      <c r="AN1737" s="14">
        <v>0.25</v>
      </c>
      <c r="AO1737" s="14">
        <v>2000</v>
      </c>
      <c r="AP1737" s="14">
        <v>0</v>
      </c>
      <c r="AQ1737" s="14">
        <v>10</v>
      </c>
      <c r="AR1737" s="6">
        <v>0</v>
      </c>
      <c r="AS1737" s="14">
        <v>92002001</v>
      </c>
      <c r="AT1737" s="15" t="s">
        <v>157</v>
      </c>
      <c r="AU1737" s="14" t="s">
        <v>354</v>
      </c>
      <c r="AV1737" s="14">
        <v>10003002</v>
      </c>
      <c r="AW1737" s="14">
        <v>21101030</v>
      </c>
      <c r="AX1737" s="15" t="s">
        <v>378</v>
      </c>
      <c r="AY1737" s="15">
        <v>0</v>
      </c>
      <c r="AZ1737" s="13">
        <v>0</v>
      </c>
      <c r="BA1737" s="13">
        <v>0</v>
      </c>
      <c r="BB1737" s="128" t="str">
        <f t="shared" ref="BB1737" si="111">"立即对指定前方区域释放冲击波,冲击波对触碰的怪物造成"&amp;W1737*100&amp;"%攻击伤害+"&amp;X1737&amp;"点固定伤害"</f>
        <v>立即对指定前方区域释放冲击波,冲击波对触碰的怪物造成250%攻击伤害+1500点固定伤害</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19.5" customHeight="1">
      <c r="C1738" s="14">
        <v>90010903</v>
      </c>
      <c r="D1738" s="208" t="s">
        <v>2284</v>
      </c>
      <c r="E1738" s="11">
        <v>1</v>
      </c>
      <c r="F1738" s="14">
        <v>62021301</v>
      </c>
      <c r="G1738" s="11">
        <v>62021203</v>
      </c>
      <c r="H1738" s="13">
        <v>0</v>
      </c>
      <c r="I1738" s="11">
        <v>32</v>
      </c>
      <c r="J1738" s="11">
        <v>2</v>
      </c>
      <c r="K1738" s="11">
        <v>0</v>
      </c>
      <c r="L1738" s="14">
        <v>0</v>
      </c>
      <c r="M1738" s="14">
        <v>0</v>
      </c>
      <c r="N1738" s="14">
        <v>2</v>
      </c>
      <c r="O1738" s="14">
        <v>2</v>
      </c>
      <c r="P1738" s="14">
        <v>0.95</v>
      </c>
      <c r="Q1738" s="14">
        <v>0</v>
      </c>
      <c r="R1738" s="6">
        <v>0</v>
      </c>
      <c r="S1738" s="13">
        <v>0</v>
      </c>
      <c r="T1738" s="11">
        <v>1</v>
      </c>
      <c r="U1738" s="14">
        <v>2</v>
      </c>
      <c r="V1738" s="14">
        <v>0</v>
      </c>
      <c r="W1738" s="14">
        <v>2.5</v>
      </c>
      <c r="X1738" s="14">
        <v>1500</v>
      </c>
      <c r="Y1738" s="14">
        <v>0</v>
      </c>
      <c r="Z1738" s="14">
        <v>0</v>
      </c>
      <c r="AA1738" s="14">
        <v>0</v>
      </c>
      <c r="AB1738" s="14">
        <v>0</v>
      </c>
      <c r="AC1738" s="14">
        <v>0</v>
      </c>
      <c r="AD1738" s="14">
        <v>12</v>
      </c>
      <c r="AE1738" s="14">
        <v>1</v>
      </c>
      <c r="AF1738" s="14">
        <v>3</v>
      </c>
      <c r="AG1738" s="6">
        <v>2</v>
      </c>
      <c r="AH1738" s="6">
        <v>2</v>
      </c>
      <c r="AI1738" s="6">
        <v>0</v>
      </c>
      <c r="AJ1738" s="6">
        <v>4</v>
      </c>
      <c r="AK1738" s="14">
        <v>0</v>
      </c>
      <c r="AL1738" s="14">
        <v>3</v>
      </c>
      <c r="AM1738" s="14">
        <v>0</v>
      </c>
      <c r="AN1738" s="14">
        <v>0.25</v>
      </c>
      <c r="AO1738" s="14">
        <v>2000</v>
      </c>
      <c r="AP1738" s="14">
        <v>0</v>
      </c>
      <c r="AQ1738" s="14">
        <v>10</v>
      </c>
      <c r="AR1738" s="6">
        <v>0</v>
      </c>
      <c r="AS1738" s="14">
        <v>92002001</v>
      </c>
      <c r="AT1738" s="15" t="s">
        <v>157</v>
      </c>
      <c r="AU1738" s="14" t="s">
        <v>354</v>
      </c>
      <c r="AV1738" s="14">
        <v>10003002</v>
      </c>
      <c r="AW1738" s="14">
        <v>21101030</v>
      </c>
      <c r="AX1738" s="15" t="s">
        <v>378</v>
      </c>
      <c r="AY1738" s="15">
        <v>0</v>
      </c>
      <c r="AZ1738" s="13">
        <v>0</v>
      </c>
      <c r="BA1738" s="13">
        <v>0</v>
      </c>
      <c r="BB1738" s="128" t="str">
        <f t="shared" ref="BB1738" si="112">"立即对指定前方区域释放冲击波,冲击波对触碰的怪物造成"&amp;W1738*100&amp;"%攻击伤害+"&amp;X1738&amp;"点固定伤害"</f>
        <v>立即对指定前方区域释放冲击波,冲击波对触碰的怪物造成250%攻击伤害+1500点固定伤害</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19.5" customHeight="1">
      <c r="C1739" s="11">
        <v>90010904</v>
      </c>
      <c r="D1739" s="15" t="s">
        <v>2285</v>
      </c>
      <c r="E1739" s="14">
        <v>1</v>
      </c>
      <c r="F1739" s="14">
        <v>60010300</v>
      </c>
      <c r="G1739" s="14">
        <v>0</v>
      </c>
      <c r="H1739" s="13">
        <v>0</v>
      </c>
      <c r="I1739" s="14">
        <v>1</v>
      </c>
      <c r="J1739" s="14">
        <v>0</v>
      </c>
      <c r="K1739" s="14">
        <v>0</v>
      </c>
      <c r="L1739" s="14">
        <v>0</v>
      </c>
      <c r="M1739" s="14">
        <v>0</v>
      </c>
      <c r="N1739" s="11">
        <v>1</v>
      </c>
      <c r="O1739" s="14">
        <v>0</v>
      </c>
      <c r="P1739" s="14">
        <v>0</v>
      </c>
      <c r="Q1739" s="14">
        <v>0</v>
      </c>
      <c r="R1739" s="6">
        <v>0</v>
      </c>
      <c r="S1739" s="13">
        <v>0</v>
      </c>
      <c r="T1739" s="11">
        <v>1</v>
      </c>
      <c r="U1739" s="14">
        <v>2</v>
      </c>
      <c r="V1739" s="14">
        <v>0</v>
      </c>
      <c r="W1739" s="14">
        <v>3</v>
      </c>
      <c r="X1739" s="14">
        <v>0</v>
      </c>
      <c r="Y1739" s="14">
        <v>0</v>
      </c>
      <c r="Z1739" s="14">
        <v>0</v>
      </c>
      <c r="AA1739" s="14">
        <v>0</v>
      </c>
      <c r="AB1739" s="14">
        <v>0</v>
      </c>
      <c r="AC1739" s="14">
        <v>0</v>
      </c>
      <c r="AD1739" s="14">
        <v>9</v>
      </c>
      <c r="AE1739" s="14">
        <v>1</v>
      </c>
      <c r="AF1739" s="14">
        <v>2</v>
      </c>
      <c r="AG1739" s="6">
        <v>2</v>
      </c>
      <c r="AH1739" s="6">
        <v>2</v>
      </c>
      <c r="AI1739" s="6">
        <v>0</v>
      </c>
      <c r="AJ1739" s="6">
        <v>3</v>
      </c>
      <c r="AK1739" s="14">
        <v>0</v>
      </c>
      <c r="AL1739" s="14">
        <v>0</v>
      </c>
      <c r="AM1739" s="14">
        <v>0</v>
      </c>
      <c r="AN1739" s="14">
        <v>0.5</v>
      </c>
      <c r="AO1739" s="14">
        <v>2000</v>
      </c>
      <c r="AP1739" s="14">
        <v>0</v>
      </c>
      <c r="AQ1739" s="14">
        <v>20</v>
      </c>
      <c r="AR1739" s="6">
        <v>0</v>
      </c>
      <c r="AS1739" s="14" t="s">
        <v>156</v>
      </c>
      <c r="AT1739" s="15" t="s">
        <v>157</v>
      </c>
      <c r="AU1739" s="14" t="s">
        <v>354</v>
      </c>
      <c r="AV1739" s="14">
        <v>10003002</v>
      </c>
      <c r="AW1739" s="14">
        <v>70106005</v>
      </c>
      <c r="AX1739" s="15" t="s">
        <v>913</v>
      </c>
      <c r="AY1739" s="15">
        <v>0</v>
      </c>
      <c r="AZ1739" s="13">
        <v>0</v>
      </c>
      <c r="BA1739" s="13">
        <v>0</v>
      </c>
      <c r="BB1739" s="68" t="s">
        <v>2286</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19.5" customHeight="1">
      <c r="C1740" s="14">
        <v>90010905</v>
      </c>
      <c r="D1740" s="15" t="s">
        <v>2287</v>
      </c>
      <c r="E1740" s="14">
        <v>1</v>
      </c>
      <c r="F1740" s="14">
        <v>60010300</v>
      </c>
      <c r="G1740" s="14">
        <v>0</v>
      </c>
      <c r="H1740" s="13">
        <v>0</v>
      </c>
      <c r="I1740" s="14">
        <v>1</v>
      </c>
      <c r="J1740" s="14">
        <v>0</v>
      </c>
      <c r="K1740" s="14">
        <v>0</v>
      </c>
      <c r="L1740" s="14">
        <v>0</v>
      </c>
      <c r="M1740" s="14">
        <v>0</v>
      </c>
      <c r="N1740" s="11">
        <v>1</v>
      </c>
      <c r="O1740" s="14">
        <v>0</v>
      </c>
      <c r="P1740" s="14">
        <v>0</v>
      </c>
      <c r="Q1740" s="14">
        <v>0</v>
      </c>
      <c r="R1740" s="6">
        <v>0</v>
      </c>
      <c r="S1740" s="13">
        <v>0</v>
      </c>
      <c r="T1740" s="11">
        <v>1</v>
      </c>
      <c r="U1740" s="14">
        <v>2</v>
      </c>
      <c r="V1740" s="14">
        <v>0</v>
      </c>
      <c r="W1740" s="14">
        <v>3</v>
      </c>
      <c r="X1740" s="14">
        <v>0</v>
      </c>
      <c r="Y1740" s="14">
        <v>0</v>
      </c>
      <c r="Z1740" s="14">
        <v>0</v>
      </c>
      <c r="AA1740" s="14">
        <v>0</v>
      </c>
      <c r="AB1740" s="14">
        <v>0</v>
      </c>
      <c r="AC1740" s="14">
        <v>0</v>
      </c>
      <c r="AD1740" s="14">
        <v>9</v>
      </c>
      <c r="AE1740" s="14">
        <v>1</v>
      </c>
      <c r="AF1740" s="14">
        <v>2</v>
      </c>
      <c r="AG1740" s="6">
        <v>2</v>
      </c>
      <c r="AH1740" s="6">
        <v>1</v>
      </c>
      <c r="AI1740" s="6">
        <v>0</v>
      </c>
      <c r="AJ1740" s="6">
        <v>5</v>
      </c>
      <c r="AK1740" s="14">
        <v>0</v>
      </c>
      <c r="AL1740" s="14">
        <v>0</v>
      </c>
      <c r="AM1740" s="14">
        <v>0</v>
      </c>
      <c r="AN1740" s="14">
        <v>0.5</v>
      </c>
      <c r="AO1740" s="14">
        <v>2000</v>
      </c>
      <c r="AP1740" s="14">
        <v>0</v>
      </c>
      <c r="AQ1740" s="14">
        <v>20</v>
      </c>
      <c r="AR1740" s="6">
        <v>0</v>
      </c>
      <c r="AS1740" s="14" t="s">
        <v>156</v>
      </c>
      <c r="AT1740" s="15" t="s">
        <v>157</v>
      </c>
      <c r="AU1740" s="14" t="s">
        <v>354</v>
      </c>
      <c r="AV1740" s="14">
        <v>0</v>
      </c>
      <c r="AW1740" s="14">
        <v>70106005</v>
      </c>
      <c r="AX1740" s="15" t="s">
        <v>966</v>
      </c>
      <c r="AY1740" s="240" t="s">
        <v>2288</v>
      </c>
      <c r="AZ1740" s="13">
        <v>0</v>
      </c>
      <c r="BA1740" s="13">
        <v>0</v>
      </c>
      <c r="BB1740" s="68" t="s">
        <v>2289</v>
      </c>
      <c r="BC1740" s="14">
        <v>0</v>
      </c>
      <c r="BD1740" s="11">
        <v>0</v>
      </c>
      <c r="BE1740" s="14">
        <v>0</v>
      </c>
      <c r="BF1740" s="14">
        <v>0</v>
      </c>
      <c r="BG1740" s="14">
        <v>0</v>
      </c>
      <c r="BH1740" s="14">
        <v>0</v>
      </c>
      <c r="BI1740" s="9">
        <v>0</v>
      </c>
      <c r="BJ1740" s="6">
        <v>0</v>
      </c>
      <c r="BK1740" s="6">
        <v>0</v>
      </c>
      <c r="BL1740" s="6">
        <v>0</v>
      </c>
      <c r="BM1740" s="6">
        <v>0</v>
      </c>
      <c r="BN1740" s="6">
        <v>0</v>
      </c>
      <c r="BO1740" s="6">
        <v>0</v>
      </c>
    </row>
    <row r="1741" spans="3:67" ht="19.5" customHeight="1">
      <c r="C1741" s="11">
        <v>90010906</v>
      </c>
      <c r="D1741" s="12" t="s">
        <v>2290</v>
      </c>
      <c r="E1741" s="11">
        <v>1</v>
      </c>
      <c r="F1741" s="11">
        <v>62011201</v>
      </c>
      <c r="G1741" s="11">
        <v>0</v>
      </c>
      <c r="H1741" s="13">
        <v>0</v>
      </c>
      <c r="I1741" s="11">
        <v>5</v>
      </c>
      <c r="J1741" s="11">
        <v>3</v>
      </c>
      <c r="K1741" s="11">
        <v>0</v>
      </c>
      <c r="L1741" s="11">
        <v>0</v>
      </c>
      <c r="M1741" s="11">
        <v>0</v>
      </c>
      <c r="N1741" s="11">
        <v>1</v>
      </c>
      <c r="O1741" s="11">
        <v>0</v>
      </c>
      <c r="P1741" s="11">
        <v>0</v>
      </c>
      <c r="Q1741" s="11">
        <v>0</v>
      </c>
      <c r="R1741" s="6">
        <v>0</v>
      </c>
      <c r="S1741" s="11">
        <v>0</v>
      </c>
      <c r="T1741" s="11">
        <v>1</v>
      </c>
      <c r="U1741" s="11">
        <v>2</v>
      </c>
      <c r="V1741" s="11">
        <v>0</v>
      </c>
      <c r="W1741" s="11">
        <v>1.5</v>
      </c>
      <c r="X1741" s="11">
        <v>10</v>
      </c>
      <c r="Y1741" s="11">
        <v>1</v>
      </c>
      <c r="Z1741" s="11">
        <v>0</v>
      </c>
      <c r="AA1741" s="11">
        <v>0</v>
      </c>
      <c r="AB1741" s="11">
        <v>0</v>
      </c>
      <c r="AC1741" s="11">
        <v>0</v>
      </c>
      <c r="AD1741" s="11">
        <v>5</v>
      </c>
      <c r="AE1741" s="11">
        <v>1</v>
      </c>
      <c r="AF1741" s="11">
        <v>2</v>
      </c>
      <c r="AG1741" s="6">
        <v>7</v>
      </c>
      <c r="AH1741" s="6">
        <v>0</v>
      </c>
      <c r="AI1741" s="6">
        <v>0</v>
      </c>
      <c r="AJ1741" s="6">
        <v>7</v>
      </c>
      <c r="AK1741" s="11">
        <v>0</v>
      </c>
      <c r="AL1741" s="11">
        <v>0</v>
      </c>
      <c r="AM1741" s="11">
        <v>0</v>
      </c>
      <c r="AN1741" s="11">
        <v>0.5</v>
      </c>
      <c r="AO1741" s="11">
        <v>3000</v>
      </c>
      <c r="AP1741" s="11">
        <v>0</v>
      </c>
      <c r="AQ1741" s="11">
        <v>0</v>
      </c>
      <c r="AR1741" s="6">
        <v>0</v>
      </c>
      <c r="AS1741" s="11" t="s">
        <v>156</v>
      </c>
      <c r="AT1741" s="12" t="s">
        <v>396</v>
      </c>
      <c r="AU1741" s="11" t="s">
        <v>347</v>
      </c>
      <c r="AV1741" s="14">
        <v>10000007</v>
      </c>
      <c r="AW1741" s="14">
        <v>21000020</v>
      </c>
      <c r="AX1741" s="12" t="s">
        <v>2205</v>
      </c>
      <c r="AY1741" s="11">
        <v>0</v>
      </c>
      <c r="AZ1741" s="13">
        <v>0</v>
      </c>
      <c r="BA1741" s="13">
        <v>0</v>
      </c>
      <c r="BB1741" s="128" t="s">
        <v>2265</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19.5" customHeight="1">
      <c r="C1742" s="11">
        <v>90010907</v>
      </c>
      <c r="D1742" s="12" t="s">
        <v>2291</v>
      </c>
      <c r="E1742" s="11">
        <v>1</v>
      </c>
      <c r="F1742" s="11">
        <v>62011201</v>
      </c>
      <c r="G1742" s="11">
        <v>0</v>
      </c>
      <c r="H1742" s="13">
        <v>0</v>
      </c>
      <c r="I1742" s="11">
        <v>5</v>
      </c>
      <c r="J1742" s="11">
        <v>3</v>
      </c>
      <c r="K1742" s="11">
        <v>0</v>
      </c>
      <c r="L1742" s="11">
        <v>0</v>
      </c>
      <c r="M1742" s="11">
        <v>0</v>
      </c>
      <c r="N1742" s="11">
        <v>1</v>
      </c>
      <c r="O1742" s="11">
        <v>0</v>
      </c>
      <c r="P1742" s="11">
        <v>0</v>
      </c>
      <c r="Q1742" s="11">
        <v>0</v>
      </c>
      <c r="R1742" s="6">
        <v>0</v>
      </c>
      <c r="S1742" s="11">
        <v>0</v>
      </c>
      <c r="T1742" s="11">
        <v>1</v>
      </c>
      <c r="U1742" s="11">
        <v>2</v>
      </c>
      <c r="V1742" s="11">
        <v>0</v>
      </c>
      <c r="W1742" s="11">
        <v>1.5</v>
      </c>
      <c r="X1742" s="11">
        <v>10</v>
      </c>
      <c r="Y1742" s="11">
        <v>1</v>
      </c>
      <c r="Z1742" s="11">
        <v>0</v>
      </c>
      <c r="AA1742" s="11">
        <v>0</v>
      </c>
      <c r="AB1742" s="11">
        <v>0</v>
      </c>
      <c r="AC1742" s="11">
        <v>0</v>
      </c>
      <c r="AD1742" s="11">
        <v>5</v>
      </c>
      <c r="AE1742" s="11">
        <v>1</v>
      </c>
      <c r="AF1742" s="11">
        <v>3</v>
      </c>
      <c r="AG1742" s="6">
        <v>2</v>
      </c>
      <c r="AH1742" s="6">
        <v>1</v>
      </c>
      <c r="AI1742" s="6">
        <v>0</v>
      </c>
      <c r="AJ1742" s="6">
        <v>7</v>
      </c>
      <c r="AK1742" s="11">
        <v>0</v>
      </c>
      <c r="AL1742" s="11">
        <v>0</v>
      </c>
      <c r="AM1742" s="11">
        <v>0</v>
      </c>
      <c r="AN1742" s="11">
        <v>0.5</v>
      </c>
      <c r="AO1742" s="11">
        <v>3000</v>
      </c>
      <c r="AP1742" s="11">
        <v>0</v>
      </c>
      <c r="AQ1742" s="11">
        <v>0</v>
      </c>
      <c r="AR1742" s="6">
        <v>0</v>
      </c>
      <c r="AS1742" s="11" t="s">
        <v>156</v>
      </c>
      <c r="AT1742" s="12" t="s">
        <v>396</v>
      </c>
      <c r="AU1742" s="11" t="s">
        <v>347</v>
      </c>
      <c r="AV1742" s="14">
        <v>10000007</v>
      </c>
      <c r="AW1742" s="14">
        <v>21000020</v>
      </c>
      <c r="AX1742" s="12" t="s">
        <v>2219</v>
      </c>
      <c r="AY1742" s="11">
        <v>0</v>
      </c>
      <c r="AZ1742" s="13">
        <v>0</v>
      </c>
      <c r="BA1742" s="13">
        <v>0</v>
      </c>
      <c r="BB1742" s="128" t="s">
        <v>2265</v>
      </c>
      <c r="BC1742" s="11">
        <v>0</v>
      </c>
      <c r="BD1742" s="11">
        <v>0</v>
      </c>
      <c r="BE1742" s="11">
        <v>0</v>
      </c>
      <c r="BF1742" s="11">
        <v>0</v>
      </c>
      <c r="BG1742" s="11">
        <v>0</v>
      </c>
      <c r="BH1742" s="11">
        <v>0</v>
      </c>
      <c r="BI1742" s="9">
        <v>0</v>
      </c>
      <c r="BJ1742" s="6">
        <v>0</v>
      </c>
      <c r="BK1742" s="6">
        <v>0</v>
      </c>
      <c r="BL1742" s="6">
        <v>0</v>
      </c>
      <c r="BM1742" s="6">
        <v>0</v>
      </c>
      <c r="BN1742" s="6">
        <v>0</v>
      </c>
      <c r="BO1742" s="6">
        <v>0</v>
      </c>
    </row>
    <row r="1743" spans="3:67" ht="20.100000000000001" customHeight="1">
      <c r="C1743" s="52">
        <v>90010908</v>
      </c>
      <c r="D1743" s="56" t="s">
        <v>2292</v>
      </c>
      <c r="E1743" s="57">
        <v>1</v>
      </c>
      <c r="F1743" s="79">
        <v>0</v>
      </c>
      <c r="G1743" s="57">
        <v>0</v>
      </c>
      <c r="H1743" s="58">
        <v>0</v>
      </c>
      <c r="I1743" s="57">
        <v>1</v>
      </c>
      <c r="J1743" s="57">
        <v>0</v>
      </c>
      <c r="K1743" s="57">
        <v>0</v>
      </c>
      <c r="L1743" s="57">
        <v>0</v>
      </c>
      <c r="M1743" s="57">
        <v>0</v>
      </c>
      <c r="N1743" s="57">
        <v>1</v>
      </c>
      <c r="O1743" s="57">
        <v>0</v>
      </c>
      <c r="P1743" s="57">
        <v>0</v>
      </c>
      <c r="Q1743" s="57">
        <v>0</v>
      </c>
      <c r="R1743" s="60">
        <v>0</v>
      </c>
      <c r="S1743" s="58">
        <v>0</v>
      </c>
      <c r="T1743" s="52">
        <v>1</v>
      </c>
      <c r="U1743" s="57">
        <v>1</v>
      </c>
      <c r="V1743" s="57">
        <v>0</v>
      </c>
      <c r="W1743" s="57">
        <v>1.5</v>
      </c>
      <c r="X1743" s="57">
        <v>0</v>
      </c>
      <c r="Y1743" s="57">
        <v>0</v>
      </c>
      <c r="Z1743" s="57">
        <v>0</v>
      </c>
      <c r="AA1743" s="57">
        <v>0</v>
      </c>
      <c r="AB1743" s="57">
        <v>1</v>
      </c>
      <c r="AC1743" s="57">
        <v>0</v>
      </c>
      <c r="AD1743" s="57">
        <v>5</v>
      </c>
      <c r="AE1743" s="57">
        <v>1</v>
      </c>
      <c r="AF1743" s="57">
        <v>3</v>
      </c>
      <c r="AG1743" s="60">
        <v>2</v>
      </c>
      <c r="AH1743" s="60">
        <v>1</v>
      </c>
      <c r="AI1743" s="60">
        <v>0</v>
      </c>
      <c r="AJ1743" s="60">
        <v>6</v>
      </c>
      <c r="AK1743" s="57">
        <v>0</v>
      </c>
      <c r="AL1743" s="57">
        <v>0</v>
      </c>
      <c r="AM1743" s="57">
        <v>0</v>
      </c>
      <c r="AN1743" s="57">
        <v>0</v>
      </c>
      <c r="AO1743" s="57">
        <v>5000</v>
      </c>
      <c r="AP1743" s="57">
        <v>0.2</v>
      </c>
      <c r="AQ1743" s="57">
        <v>0</v>
      </c>
      <c r="AR1743" s="60">
        <v>0</v>
      </c>
      <c r="AS1743" s="57" t="s">
        <v>156</v>
      </c>
      <c r="AT1743" s="56" t="s">
        <v>156</v>
      </c>
      <c r="AU1743" s="57" t="s">
        <v>809</v>
      </c>
      <c r="AV1743" s="57">
        <v>10000006</v>
      </c>
      <c r="AW1743" s="183">
        <v>60000004</v>
      </c>
      <c r="AX1743" s="56" t="s">
        <v>810</v>
      </c>
      <c r="AY1743" s="56" t="s">
        <v>156</v>
      </c>
      <c r="AZ1743" s="58">
        <v>0</v>
      </c>
      <c r="BA1743" s="58">
        <v>0</v>
      </c>
      <c r="BB1743" s="78"/>
      <c r="BC1743" s="57">
        <v>0</v>
      </c>
      <c r="BD1743" s="52">
        <v>0</v>
      </c>
      <c r="BE1743" s="57">
        <v>0</v>
      </c>
      <c r="BF1743" s="57">
        <v>0</v>
      </c>
      <c r="BG1743" s="57">
        <v>0</v>
      </c>
      <c r="BH1743" s="57">
        <v>0</v>
      </c>
      <c r="BI1743" s="79">
        <v>0</v>
      </c>
      <c r="BJ1743" s="60">
        <v>1</v>
      </c>
      <c r="BK1743" s="60">
        <v>0</v>
      </c>
      <c r="BL1743" s="60">
        <v>0</v>
      </c>
      <c r="BM1743" s="60">
        <v>0</v>
      </c>
      <c r="BN1743" s="60">
        <v>0</v>
      </c>
      <c r="BO1743" s="60">
        <v>0</v>
      </c>
    </row>
    <row r="1744" spans="3:67" ht="20.100000000000001" customHeight="1">
      <c r="C1744" s="11">
        <v>90010909</v>
      </c>
      <c r="D1744" s="12" t="s">
        <v>2293</v>
      </c>
      <c r="E1744" s="11">
        <v>0</v>
      </c>
      <c r="F1744" s="11">
        <v>61011301</v>
      </c>
      <c r="G1744" s="11">
        <v>0</v>
      </c>
      <c r="H1744" s="13">
        <v>0</v>
      </c>
      <c r="I1744" s="11">
        <v>10</v>
      </c>
      <c r="J1744" s="11">
        <v>3</v>
      </c>
      <c r="K1744" s="11">
        <v>0</v>
      </c>
      <c r="L1744" s="11">
        <v>0</v>
      </c>
      <c r="M1744" s="11">
        <v>0</v>
      </c>
      <c r="N1744" s="11">
        <v>2</v>
      </c>
      <c r="O1744" s="11">
        <v>1</v>
      </c>
      <c r="P1744" s="11">
        <v>0.1</v>
      </c>
      <c r="Q1744" s="11">
        <v>0</v>
      </c>
      <c r="R1744" s="6">
        <v>3</v>
      </c>
      <c r="S1744" s="11">
        <v>0</v>
      </c>
      <c r="T1744" s="11">
        <v>1</v>
      </c>
      <c r="U1744" s="11">
        <v>2</v>
      </c>
      <c r="V1744" s="11">
        <v>0</v>
      </c>
      <c r="W1744" s="11">
        <v>3</v>
      </c>
      <c r="X1744" s="11">
        <v>350</v>
      </c>
      <c r="Y1744" s="11">
        <v>1</v>
      </c>
      <c r="Z1744" s="11">
        <v>0</v>
      </c>
      <c r="AA1744" s="11">
        <v>0</v>
      </c>
      <c r="AB1744" s="11">
        <v>0</v>
      </c>
      <c r="AC1744" s="11">
        <v>0</v>
      </c>
      <c r="AD1744" s="11">
        <v>9</v>
      </c>
      <c r="AE1744" s="11">
        <v>1</v>
      </c>
      <c r="AF1744" s="11">
        <v>3</v>
      </c>
      <c r="AG1744" s="6">
        <v>2</v>
      </c>
      <c r="AH1744" s="6">
        <v>1</v>
      </c>
      <c r="AI1744" s="6">
        <v>0</v>
      </c>
      <c r="AJ1744" s="6">
        <v>6</v>
      </c>
      <c r="AK1744" s="11">
        <v>0</v>
      </c>
      <c r="AL1744" s="11">
        <v>0</v>
      </c>
      <c r="AM1744" s="11">
        <v>0</v>
      </c>
      <c r="AN1744" s="11">
        <v>1</v>
      </c>
      <c r="AO1744" s="11">
        <v>3000</v>
      </c>
      <c r="AP1744" s="11">
        <v>4</v>
      </c>
      <c r="AQ1744" s="11">
        <v>0</v>
      </c>
      <c r="AR1744" s="6">
        <v>0</v>
      </c>
      <c r="AS1744" s="11" t="s">
        <v>156</v>
      </c>
      <c r="AT1744" s="12" t="s">
        <v>489</v>
      </c>
      <c r="AU1744" s="11" t="s">
        <v>167</v>
      </c>
      <c r="AV1744" s="14">
        <v>10000015</v>
      </c>
      <c r="AW1744" s="14">
        <v>21000030</v>
      </c>
      <c r="AX1744" s="12" t="s">
        <v>494</v>
      </c>
      <c r="AY1744" s="11">
        <v>0</v>
      </c>
      <c r="AZ1744" s="13">
        <v>0</v>
      </c>
      <c r="BA1744" s="13">
        <v>0</v>
      </c>
      <c r="BB1744" s="121" t="str">
        <f>"&lt;color=#D3FD3A&gt;冲锋击(剑类武器技能):\n&lt;/color&gt;"&amp;BB1803&amp;"\n\n&lt;color=#D3FD3A&gt;跳跃击(刀类武器技能):\n&lt;/color&gt;"&amp;BB1785</f>
        <v>&lt;color=#D3FD3A&gt;冲锋击(剑类武器技能):\n&lt;/color&gt;\n\n&lt;color=#D3FD3A&gt;跳跃击(刀类武器技能):\n&lt;/color&gt;</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s="241" customFormat="1" ht="20.100000000000001" customHeight="1">
      <c r="C1745" s="87">
        <v>90010911</v>
      </c>
      <c r="D1745" s="86" t="s">
        <v>2318</v>
      </c>
      <c r="E1745" s="87">
        <v>1</v>
      </c>
      <c r="F1745" s="88">
        <v>60010100</v>
      </c>
      <c r="G1745" s="87">
        <v>0</v>
      </c>
      <c r="H1745" s="89">
        <v>0</v>
      </c>
      <c r="I1745" s="87">
        <v>1</v>
      </c>
      <c r="J1745" s="87">
        <v>0</v>
      </c>
      <c r="K1745" s="87">
        <v>0</v>
      </c>
      <c r="L1745" s="88">
        <v>0</v>
      </c>
      <c r="M1745" s="88">
        <v>0</v>
      </c>
      <c r="N1745" s="88">
        <v>2</v>
      </c>
      <c r="O1745" s="88">
        <v>10</v>
      </c>
      <c r="P1745" s="88">
        <v>0.5</v>
      </c>
      <c r="Q1745" s="88">
        <v>0</v>
      </c>
      <c r="R1745" s="92">
        <v>1</v>
      </c>
      <c r="S1745" s="88">
        <v>0</v>
      </c>
      <c r="T1745" s="88">
        <v>1</v>
      </c>
      <c r="U1745" s="88">
        <v>1</v>
      </c>
      <c r="V1745" s="88">
        <v>0</v>
      </c>
      <c r="W1745" s="88">
        <v>0</v>
      </c>
      <c r="X1745" s="88">
        <v>0</v>
      </c>
      <c r="Y1745" s="88">
        <v>0</v>
      </c>
      <c r="Z1745" s="88">
        <v>0</v>
      </c>
      <c r="AA1745" s="88">
        <v>0</v>
      </c>
      <c r="AB1745" s="88">
        <v>0</v>
      </c>
      <c r="AC1745" s="88">
        <v>1</v>
      </c>
      <c r="AD1745" s="88">
        <v>15</v>
      </c>
      <c r="AE1745" s="88">
        <v>1</v>
      </c>
      <c r="AF1745" s="88">
        <v>2</v>
      </c>
      <c r="AG1745" s="92">
        <v>1</v>
      </c>
      <c r="AH1745" s="92">
        <v>0</v>
      </c>
      <c r="AI1745" s="92">
        <v>0</v>
      </c>
      <c r="AJ1745" s="92">
        <v>0</v>
      </c>
      <c r="AK1745" s="88">
        <v>0</v>
      </c>
      <c r="AL1745" s="88">
        <v>0</v>
      </c>
      <c r="AM1745" s="88">
        <v>0</v>
      </c>
      <c r="AN1745" s="88">
        <v>0</v>
      </c>
      <c r="AO1745" s="88">
        <v>2000</v>
      </c>
      <c r="AP1745" s="88">
        <v>0</v>
      </c>
      <c r="AQ1745" s="88">
        <v>0</v>
      </c>
      <c r="AR1745" s="92">
        <v>90104051</v>
      </c>
      <c r="AS1745" s="96">
        <v>0</v>
      </c>
      <c r="AT1745" s="90" t="s">
        <v>212</v>
      </c>
      <c r="AU1745" s="88">
        <v>0</v>
      </c>
      <c r="AV1745" s="87">
        <v>0</v>
      </c>
      <c r="AW1745" s="87">
        <v>0</v>
      </c>
      <c r="AX1745" s="86" t="s">
        <v>342</v>
      </c>
      <c r="AY1745" s="88" t="s">
        <v>2319</v>
      </c>
      <c r="AZ1745" s="89">
        <v>0</v>
      </c>
      <c r="BA1745" s="89">
        <v>0</v>
      </c>
      <c r="BB1745" s="98" t="s">
        <v>2320</v>
      </c>
      <c r="BC1745" s="88">
        <v>0</v>
      </c>
      <c r="BD1745" s="88">
        <v>0</v>
      </c>
      <c r="BE1745" s="88">
        <v>0</v>
      </c>
      <c r="BF1745" s="88">
        <v>0</v>
      </c>
      <c r="BG1745" s="88">
        <v>0</v>
      </c>
      <c r="BH1745" s="88">
        <v>0</v>
      </c>
      <c r="BI1745" s="83">
        <v>0</v>
      </c>
      <c r="BJ1745" s="92">
        <v>0</v>
      </c>
      <c r="BK1745" s="92">
        <v>0</v>
      </c>
      <c r="BL1745" s="92">
        <v>0</v>
      </c>
      <c r="BM1745" s="92">
        <v>0</v>
      </c>
      <c r="BN1745" s="92">
        <v>0</v>
      </c>
      <c r="BO1745" s="92">
        <v>0</v>
      </c>
    </row>
    <row r="1746" spans="3:67" s="241" customFormat="1" ht="20.100000000000001" customHeight="1">
      <c r="C1746" s="87">
        <v>90010912</v>
      </c>
      <c r="D1746" s="86" t="s">
        <v>2321</v>
      </c>
      <c r="E1746" s="88">
        <v>1</v>
      </c>
      <c r="F1746" s="88">
        <v>61012201</v>
      </c>
      <c r="G1746" s="88">
        <v>0</v>
      </c>
      <c r="H1746" s="89">
        <v>0</v>
      </c>
      <c r="I1746" s="88">
        <v>3</v>
      </c>
      <c r="J1746" s="88">
        <v>0</v>
      </c>
      <c r="K1746" s="88">
        <v>0</v>
      </c>
      <c r="L1746" s="88">
        <v>0</v>
      </c>
      <c r="M1746" s="88">
        <v>0</v>
      </c>
      <c r="N1746" s="88">
        <v>2</v>
      </c>
      <c r="O1746" s="88">
        <v>2</v>
      </c>
      <c r="P1746" s="88">
        <v>1</v>
      </c>
      <c r="Q1746" s="88">
        <v>0</v>
      </c>
      <c r="R1746" s="92">
        <v>0</v>
      </c>
      <c r="S1746" s="88">
        <v>0</v>
      </c>
      <c r="T1746" s="88">
        <v>1</v>
      </c>
      <c r="U1746" s="88">
        <v>2</v>
      </c>
      <c r="V1746" s="88">
        <v>0</v>
      </c>
      <c r="W1746" s="88">
        <v>1.5</v>
      </c>
      <c r="X1746" s="88">
        <v>300</v>
      </c>
      <c r="Y1746" s="88">
        <v>1</v>
      </c>
      <c r="Z1746" s="88">
        <v>0</v>
      </c>
      <c r="AA1746" s="88">
        <v>0</v>
      </c>
      <c r="AB1746" s="88">
        <v>0</v>
      </c>
      <c r="AC1746" s="88">
        <v>0</v>
      </c>
      <c r="AD1746" s="88">
        <v>15</v>
      </c>
      <c r="AE1746" s="88">
        <v>1</v>
      </c>
      <c r="AF1746" s="88">
        <v>4</v>
      </c>
      <c r="AG1746" s="92">
        <v>2</v>
      </c>
      <c r="AH1746" s="92">
        <v>0</v>
      </c>
      <c r="AI1746" s="92">
        <v>0</v>
      </c>
      <c r="AJ1746" s="92">
        <v>0</v>
      </c>
      <c r="AK1746" s="88">
        <v>0</v>
      </c>
      <c r="AL1746" s="88">
        <v>0</v>
      </c>
      <c r="AM1746" s="88">
        <v>0</v>
      </c>
      <c r="AN1746" s="88">
        <v>0</v>
      </c>
      <c r="AO1746" s="88">
        <v>60000</v>
      </c>
      <c r="AP1746" s="88">
        <v>0.1</v>
      </c>
      <c r="AQ1746" s="88">
        <v>0</v>
      </c>
      <c r="AR1746" s="92">
        <v>0</v>
      </c>
      <c r="AS1746" s="222" t="s">
        <v>2322</v>
      </c>
      <c r="AT1746" s="86" t="s">
        <v>489</v>
      </c>
      <c r="AU1746" s="88" t="s">
        <v>347</v>
      </c>
      <c r="AV1746" s="87">
        <v>10000001</v>
      </c>
      <c r="AW1746" s="87">
        <v>62001701</v>
      </c>
      <c r="AX1746" s="86" t="s">
        <v>721</v>
      </c>
      <c r="AY1746" s="88">
        <v>0</v>
      </c>
      <c r="AZ1746" s="89">
        <v>0</v>
      </c>
      <c r="BA1746" s="89">
        <v>0</v>
      </c>
      <c r="BB1746" s="242" t="str">
        <f t="shared" ref="BB1746" si="113">"每秒对周围的怪物造成"&amp;W1746*100&amp;"%攻击伤害+"&amp;X1746&amp;"点固定伤害.持续4秒并使自身免疫怪物攻击"</f>
        <v>每秒对周围的怪物造成150%攻击伤害+300点固定伤害.持续4秒并使自身免疫怪物攻击</v>
      </c>
      <c r="BC1746" s="88">
        <v>0</v>
      </c>
      <c r="BD1746" s="88">
        <v>0</v>
      </c>
      <c r="BE1746" s="88">
        <v>0</v>
      </c>
      <c r="BF1746" s="88">
        <v>0</v>
      </c>
      <c r="BG1746" s="88">
        <v>0</v>
      </c>
      <c r="BH1746" s="88">
        <v>0</v>
      </c>
      <c r="BI1746" s="83">
        <v>0</v>
      </c>
      <c r="BJ1746" s="92">
        <v>0</v>
      </c>
      <c r="BK1746" s="92">
        <v>0</v>
      </c>
      <c r="BL1746" s="92">
        <v>0</v>
      </c>
      <c r="BM1746" s="92">
        <v>0</v>
      </c>
      <c r="BN1746" s="92">
        <v>0</v>
      </c>
      <c r="BO1746" s="92">
        <v>1</v>
      </c>
    </row>
    <row r="1747" spans="3:67" s="243" customFormat="1" ht="20.100000000000001" customHeight="1">
      <c r="C1747" s="57">
        <v>90011001</v>
      </c>
      <c r="D1747" s="51" t="s">
        <v>2323</v>
      </c>
      <c r="E1747" s="52">
        <v>1</v>
      </c>
      <c r="F1747" s="52">
        <v>90002001</v>
      </c>
      <c r="G1747" s="52">
        <v>0</v>
      </c>
      <c r="H1747" s="58">
        <v>0</v>
      </c>
      <c r="I1747" s="57">
        <v>1</v>
      </c>
      <c r="J1747" s="57">
        <v>0</v>
      </c>
      <c r="K1747" s="57">
        <v>0</v>
      </c>
      <c r="L1747" s="52">
        <v>0</v>
      </c>
      <c r="M1747" s="52">
        <v>0</v>
      </c>
      <c r="N1747" s="52">
        <v>2</v>
      </c>
      <c r="O1747" s="52">
        <v>3</v>
      </c>
      <c r="P1747" s="52">
        <v>0.1</v>
      </c>
      <c r="Q1747" s="52">
        <v>0</v>
      </c>
      <c r="R1747" s="60">
        <v>0</v>
      </c>
      <c r="S1747" s="52">
        <v>0</v>
      </c>
      <c r="T1747" s="52">
        <v>1</v>
      </c>
      <c r="U1747" s="52">
        <v>2</v>
      </c>
      <c r="V1747" s="52">
        <v>0</v>
      </c>
      <c r="W1747" s="52">
        <v>0.2</v>
      </c>
      <c r="X1747" s="52">
        <v>0</v>
      </c>
      <c r="Y1747" s="52">
        <v>0</v>
      </c>
      <c r="Z1747" s="52">
        <v>0</v>
      </c>
      <c r="AA1747" s="52">
        <v>0</v>
      </c>
      <c r="AB1747" s="52">
        <v>0</v>
      </c>
      <c r="AC1747" s="52">
        <v>1</v>
      </c>
      <c r="AD1747" s="52">
        <v>3</v>
      </c>
      <c r="AE1747" s="52">
        <v>1</v>
      </c>
      <c r="AF1747" s="52">
        <v>2</v>
      </c>
      <c r="AG1747" s="60">
        <v>0</v>
      </c>
      <c r="AH1747" s="60">
        <v>2</v>
      </c>
      <c r="AI1747" s="60">
        <v>0</v>
      </c>
      <c r="AJ1747" s="60">
        <v>1.5</v>
      </c>
      <c r="AK1747" s="52">
        <v>0</v>
      </c>
      <c r="AL1747" s="52">
        <v>0</v>
      </c>
      <c r="AM1747" s="52">
        <v>0</v>
      </c>
      <c r="AN1747" s="52">
        <v>0.5</v>
      </c>
      <c r="AO1747" s="52">
        <v>2000</v>
      </c>
      <c r="AP1747" s="52">
        <v>0.1</v>
      </c>
      <c r="AQ1747" s="52">
        <v>8</v>
      </c>
      <c r="AR1747" s="60">
        <v>0</v>
      </c>
      <c r="AS1747" s="52">
        <v>0</v>
      </c>
      <c r="AT1747" s="51" t="s">
        <v>2324</v>
      </c>
      <c r="AU1747" s="52">
        <v>0</v>
      </c>
      <c r="AV1747" s="57">
        <v>0</v>
      </c>
      <c r="AW1747" s="57">
        <v>91000301</v>
      </c>
      <c r="AX1747" s="51" t="s">
        <v>2325</v>
      </c>
      <c r="AY1747" s="52">
        <v>0</v>
      </c>
      <c r="AZ1747" s="58">
        <v>0</v>
      </c>
      <c r="BA1747" s="58">
        <v>1</v>
      </c>
      <c r="BB1747" s="73" t="s">
        <v>2326</v>
      </c>
      <c r="BC1747" s="52">
        <v>0</v>
      </c>
      <c r="BD1747" s="52">
        <v>0</v>
      </c>
      <c r="BE1747" s="52">
        <v>0</v>
      </c>
      <c r="BF1747" s="52">
        <v>0</v>
      </c>
      <c r="BG1747" s="52">
        <v>0</v>
      </c>
      <c r="BH1747" s="52">
        <v>0</v>
      </c>
      <c r="BI1747" s="52">
        <v>0</v>
      </c>
      <c r="BJ1747" s="60">
        <v>0</v>
      </c>
      <c r="BK1747" s="60">
        <v>0</v>
      </c>
      <c r="BL1747" s="60">
        <v>0</v>
      </c>
      <c r="BM1747" s="60">
        <v>0</v>
      </c>
      <c r="BN1747" s="60">
        <v>0</v>
      </c>
      <c r="BO1747" s="60">
        <v>1</v>
      </c>
    </row>
    <row r="1748" spans="3:67" s="243" customFormat="1" ht="20.100000000000001" customHeight="1">
      <c r="C1748" s="57">
        <v>90011002</v>
      </c>
      <c r="D1748" s="51" t="s">
        <v>2327</v>
      </c>
      <c r="E1748" s="52">
        <v>1</v>
      </c>
      <c r="F1748" s="52">
        <v>90002001</v>
      </c>
      <c r="G1748" s="52">
        <v>0</v>
      </c>
      <c r="H1748" s="58">
        <v>0</v>
      </c>
      <c r="I1748" s="57">
        <v>1</v>
      </c>
      <c r="J1748" s="57">
        <v>0</v>
      </c>
      <c r="K1748" s="57">
        <v>0</v>
      </c>
      <c r="L1748" s="52">
        <v>0</v>
      </c>
      <c r="M1748" s="52">
        <v>0</v>
      </c>
      <c r="N1748" s="52">
        <v>2</v>
      </c>
      <c r="O1748" s="52">
        <v>1</v>
      </c>
      <c r="P1748" s="52">
        <v>0.1</v>
      </c>
      <c r="Q1748" s="52">
        <v>0</v>
      </c>
      <c r="R1748" s="60">
        <v>2</v>
      </c>
      <c r="S1748" s="52">
        <v>0</v>
      </c>
      <c r="T1748" s="52">
        <v>1</v>
      </c>
      <c r="U1748" s="52">
        <v>2</v>
      </c>
      <c r="V1748" s="52">
        <v>0</v>
      </c>
      <c r="W1748" s="52">
        <v>2</v>
      </c>
      <c r="X1748" s="52">
        <v>0</v>
      </c>
      <c r="Y1748" s="52">
        <v>0</v>
      </c>
      <c r="Z1748" s="52">
        <v>0</v>
      </c>
      <c r="AA1748" s="52">
        <v>0</v>
      </c>
      <c r="AB1748" s="52">
        <v>0</v>
      </c>
      <c r="AC1748" s="52">
        <v>1</v>
      </c>
      <c r="AD1748" s="52">
        <v>0</v>
      </c>
      <c r="AE1748" s="52">
        <v>1</v>
      </c>
      <c r="AF1748" s="52">
        <v>1</v>
      </c>
      <c r="AG1748" s="60">
        <v>7</v>
      </c>
      <c r="AH1748" s="60">
        <v>1</v>
      </c>
      <c r="AI1748" s="60">
        <v>0</v>
      </c>
      <c r="AJ1748" s="60">
        <v>1.5</v>
      </c>
      <c r="AK1748" s="52">
        <v>0</v>
      </c>
      <c r="AL1748" s="52">
        <v>0</v>
      </c>
      <c r="AM1748" s="52">
        <v>0</v>
      </c>
      <c r="AN1748" s="52">
        <v>0</v>
      </c>
      <c r="AO1748" s="52">
        <v>500</v>
      </c>
      <c r="AP1748" s="52">
        <v>0.1</v>
      </c>
      <c r="AQ1748" s="52">
        <v>0</v>
      </c>
      <c r="AR1748" s="60">
        <v>0</v>
      </c>
      <c r="AS1748" s="52">
        <v>99006012</v>
      </c>
      <c r="AT1748" s="51" t="s">
        <v>2324</v>
      </c>
      <c r="AU1748" s="52">
        <v>0</v>
      </c>
      <c r="AV1748" s="57">
        <v>0</v>
      </c>
      <c r="AW1748" s="57">
        <v>0</v>
      </c>
      <c r="AX1748" s="51" t="s">
        <v>2328</v>
      </c>
      <c r="AY1748" s="52">
        <v>0</v>
      </c>
      <c r="AZ1748" s="58">
        <v>0</v>
      </c>
      <c r="BA1748" s="58">
        <v>1</v>
      </c>
      <c r="BB1748" s="73" t="s">
        <v>2329</v>
      </c>
      <c r="BC1748" s="52">
        <v>0</v>
      </c>
      <c r="BD1748" s="52">
        <v>0</v>
      </c>
      <c r="BE1748" s="52">
        <v>0</v>
      </c>
      <c r="BF1748" s="52">
        <v>0</v>
      </c>
      <c r="BG1748" s="52">
        <v>0</v>
      </c>
      <c r="BH1748" s="52">
        <v>0</v>
      </c>
      <c r="BI1748" s="52">
        <v>0</v>
      </c>
      <c r="BJ1748" s="60">
        <v>0</v>
      </c>
      <c r="BK1748" s="60">
        <v>0</v>
      </c>
      <c r="BL1748" s="60">
        <v>0</v>
      </c>
      <c r="BM1748" s="60">
        <v>0</v>
      </c>
      <c r="BN1748" s="60">
        <v>0</v>
      </c>
      <c r="BO1748" s="60">
        <v>1</v>
      </c>
    </row>
    <row r="1749" spans="3:67" s="243" customFormat="1" ht="19.5" customHeight="1">
      <c r="C1749" s="57">
        <v>90011003</v>
      </c>
      <c r="D1749" s="51" t="s">
        <v>2330</v>
      </c>
      <c r="E1749" s="57">
        <v>1</v>
      </c>
      <c r="F1749" s="52">
        <v>60010100</v>
      </c>
      <c r="G1749" s="57">
        <v>0</v>
      </c>
      <c r="H1749" s="58">
        <v>0</v>
      </c>
      <c r="I1749" s="57">
        <v>1</v>
      </c>
      <c r="J1749" s="57">
        <v>0</v>
      </c>
      <c r="K1749" s="57">
        <v>0</v>
      </c>
      <c r="L1749" s="52">
        <v>0</v>
      </c>
      <c r="M1749" s="52">
        <v>0</v>
      </c>
      <c r="N1749" s="52">
        <v>2</v>
      </c>
      <c r="O1749" s="52">
        <v>1</v>
      </c>
      <c r="P1749" s="52">
        <v>1</v>
      </c>
      <c r="Q1749" s="52">
        <v>0</v>
      </c>
      <c r="R1749" s="60">
        <v>1</v>
      </c>
      <c r="S1749" s="52">
        <v>0</v>
      </c>
      <c r="T1749" s="52">
        <v>1</v>
      </c>
      <c r="U1749" s="52">
        <v>2</v>
      </c>
      <c r="V1749" s="52">
        <v>0</v>
      </c>
      <c r="W1749" s="52">
        <v>2</v>
      </c>
      <c r="X1749" s="52">
        <v>0</v>
      </c>
      <c r="Y1749" s="52">
        <v>1</v>
      </c>
      <c r="Z1749" s="52">
        <v>0</v>
      </c>
      <c r="AA1749" s="52">
        <v>0</v>
      </c>
      <c r="AB1749" s="52">
        <v>0</v>
      </c>
      <c r="AC1749" s="52">
        <v>0</v>
      </c>
      <c r="AD1749" s="52">
        <v>10</v>
      </c>
      <c r="AE1749" s="52">
        <v>1</v>
      </c>
      <c r="AF1749" s="52">
        <v>3</v>
      </c>
      <c r="AG1749" s="60">
        <v>1</v>
      </c>
      <c r="AH1749" s="60">
        <v>1</v>
      </c>
      <c r="AI1749" s="60">
        <v>0</v>
      </c>
      <c r="AJ1749" s="60">
        <v>1.5</v>
      </c>
      <c r="AK1749" s="52">
        <v>0</v>
      </c>
      <c r="AL1749" s="52">
        <v>0</v>
      </c>
      <c r="AM1749" s="52">
        <v>0</v>
      </c>
      <c r="AN1749" s="52">
        <v>0</v>
      </c>
      <c r="AO1749" s="52">
        <v>3000</v>
      </c>
      <c r="AP1749" s="52">
        <v>0.5</v>
      </c>
      <c r="AQ1749" s="52">
        <v>0</v>
      </c>
      <c r="AR1749" s="60">
        <v>0</v>
      </c>
      <c r="AS1749" s="52">
        <v>99006013</v>
      </c>
      <c r="AT1749" s="56" t="s">
        <v>2324</v>
      </c>
      <c r="AU1749" s="52" t="s">
        <v>347</v>
      </c>
      <c r="AV1749" s="57">
        <v>0</v>
      </c>
      <c r="AW1749" s="57">
        <v>91000303</v>
      </c>
      <c r="AX1749" s="51" t="s">
        <v>2328</v>
      </c>
      <c r="AY1749" s="52">
        <v>0</v>
      </c>
      <c r="AZ1749" s="58">
        <v>0</v>
      </c>
      <c r="BA1749" s="58">
        <v>0</v>
      </c>
      <c r="BB1749" s="73" t="s">
        <v>2356</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3" customFormat="1" ht="19.5" customHeight="1">
      <c r="C1750" s="57">
        <v>90011004</v>
      </c>
      <c r="D1750" s="51" t="s">
        <v>2331</v>
      </c>
      <c r="E1750" s="57">
        <v>1</v>
      </c>
      <c r="F1750" s="52">
        <v>60010100</v>
      </c>
      <c r="G1750" s="57">
        <v>0</v>
      </c>
      <c r="H1750" s="58">
        <v>0</v>
      </c>
      <c r="I1750" s="57">
        <v>1</v>
      </c>
      <c r="J1750" s="57">
        <v>0</v>
      </c>
      <c r="K1750" s="57">
        <v>0</v>
      </c>
      <c r="L1750" s="52">
        <v>0</v>
      </c>
      <c r="M1750" s="52">
        <v>0</v>
      </c>
      <c r="N1750" s="52">
        <v>2</v>
      </c>
      <c r="O1750" s="52">
        <v>6</v>
      </c>
      <c r="P1750" s="52">
        <v>1</v>
      </c>
      <c r="Q1750" s="52">
        <v>1</v>
      </c>
      <c r="R1750" s="60">
        <v>1</v>
      </c>
      <c r="S1750" s="52">
        <v>0</v>
      </c>
      <c r="T1750" s="52">
        <v>1</v>
      </c>
      <c r="U1750" s="52">
        <v>2</v>
      </c>
      <c r="V1750" s="52">
        <v>0</v>
      </c>
      <c r="W1750" s="52">
        <v>4</v>
      </c>
      <c r="X1750" s="52">
        <v>0</v>
      </c>
      <c r="Y1750" s="52">
        <v>1</v>
      </c>
      <c r="Z1750" s="52">
        <v>0</v>
      </c>
      <c r="AA1750" s="52">
        <v>0</v>
      </c>
      <c r="AB1750" s="52">
        <v>0</v>
      </c>
      <c r="AC1750" s="52">
        <v>1</v>
      </c>
      <c r="AD1750" s="52">
        <v>10</v>
      </c>
      <c r="AE1750" s="52">
        <v>1</v>
      </c>
      <c r="AF1750" s="52">
        <v>4</v>
      </c>
      <c r="AG1750" s="60">
        <v>1</v>
      </c>
      <c r="AH1750" s="60">
        <v>1</v>
      </c>
      <c r="AI1750" s="60">
        <v>0</v>
      </c>
      <c r="AJ1750" s="60">
        <v>3</v>
      </c>
      <c r="AK1750" s="52">
        <v>0</v>
      </c>
      <c r="AL1750" s="52">
        <v>0</v>
      </c>
      <c r="AM1750" s="52">
        <v>0</v>
      </c>
      <c r="AN1750" s="52">
        <v>0</v>
      </c>
      <c r="AO1750" s="52">
        <v>2000</v>
      </c>
      <c r="AP1750" s="52">
        <v>0</v>
      </c>
      <c r="AQ1750" s="52">
        <v>0</v>
      </c>
      <c r="AR1750" s="60">
        <v>0</v>
      </c>
      <c r="AS1750" s="52">
        <v>99006014</v>
      </c>
      <c r="AT1750" s="56" t="s">
        <v>2324</v>
      </c>
      <c r="AU1750" s="52" t="s">
        <v>347</v>
      </c>
      <c r="AV1750" s="57">
        <v>0</v>
      </c>
      <c r="AW1750" s="57">
        <v>91000304</v>
      </c>
      <c r="AX1750" s="51" t="s">
        <v>2328</v>
      </c>
      <c r="AY1750" s="52">
        <v>0</v>
      </c>
      <c r="AZ1750" s="58">
        <v>0</v>
      </c>
      <c r="BA1750" s="58">
        <v>0</v>
      </c>
      <c r="BB1750" s="73" t="s">
        <v>2332</v>
      </c>
      <c r="BC1750" s="52">
        <v>0</v>
      </c>
      <c r="BD1750" s="52">
        <v>0</v>
      </c>
      <c r="BE1750" s="52">
        <v>0</v>
      </c>
      <c r="BF1750" s="52">
        <v>0</v>
      </c>
      <c r="BG1750" s="52">
        <v>0</v>
      </c>
      <c r="BH1750" s="52">
        <v>0</v>
      </c>
      <c r="BI1750" s="79">
        <v>0</v>
      </c>
      <c r="BJ1750" s="60">
        <v>0</v>
      </c>
      <c r="BK1750" s="60">
        <v>0</v>
      </c>
      <c r="BL1750" s="60">
        <v>0</v>
      </c>
      <c r="BM1750" s="60">
        <v>0</v>
      </c>
      <c r="BN1750" s="60">
        <v>0</v>
      </c>
      <c r="BO1750" s="60">
        <v>1</v>
      </c>
    </row>
    <row r="1751" spans="3:67" s="243" customFormat="1" ht="18.75" customHeight="1">
      <c r="C1751" s="57">
        <v>90011005</v>
      </c>
      <c r="D1751" s="56" t="s">
        <v>808</v>
      </c>
      <c r="E1751" s="57">
        <v>1</v>
      </c>
      <c r="F1751" s="79">
        <v>0</v>
      </c>
      <c r="G1751" s="57">
        <v>0</v>
      </c>
      <c r="H1751" s="58">
        <v>0</v>
      </c>
      <c r="I1751" s="57">
        <v>1</v>
      </c>
      <c r="J1751" s="57">
        <v>0</v>
      </c>
      <c r="K1751" s="57">
        <v>0</v>
      </c>
      <c r="L1751" s="57">
        <v>0</v>
      </c>
      <c r="M1751" s="57">
        <v>0</v>
      </c>
      <c r="N1751" s="57">
        <v>2</v>
      </c>
      <c r="O1751" s="57">
        <v>1</v>
      </c>
      <c r="P1751" s="57">
        <v>0.2</v>
      </c>
      <c r="Q1751" s="57">
        <v>0</v>
      </c>
      <c r="R1751" s="60">
        <v>0</v>
      </c>
      <c r="S1751" s="58">
        <v>0</v>
      </c>
      <c r="T1751" s="52">
        <v>1</v>
      </c>
      <c r="U1751" s="57">
        <v>1</v>
      </c>
      <c r="V1751" s="57">
        <v>0</v>
      </c>
      <c r="W1751" s="57">
        <v>1.5</v>
      </c>
      <c r="X1751" s="57">
        <v>0</v>
      </c>
      <c r="Y1751" s="57">
        <v>0</v>
      </c>
      <c r="Z1751" s="57">
        <v>0</v>
      </c>
      <c r="AA1751" s="57">
        <v>0</v>
      </c>
      <c r="AB1751" s="57">
        <v>1</v>
      </c>
      <c r="AC1751" s="57">
        <v>1</v>
      </c>
      <c r="AD1751" s="57">
        <v>5</v>
      </c>
      <c r="AE1751" s="57">
        <v>1</v>
      </c>
      <c r="AF1751" s="57">
        <v>3</v>
      </c>
      <c r="AG1751" s="60">
        <v>2</v>
      </c>
      <c r="AH1751" s="60">
        <v>1</v>
      </c>
      <c r="AI1751" s="60">
        <v>0</v>
      </c>
      <c r="AJ1751" s="60">
        <v>6</v>
      </c>
      <c r="AK1751" s="57">
        <v>0</v>
      </c>
      <c r="AL1751" s="57">
        <v>0</v>
      </c>
      <c r="AM1751" s="57">
        <v>0</v>
      </c>
      <c r="AN1751" s="57">
        <v>0</v>
      </c>
      <c r="AO1751" s="57">
        <v>5000</v>
      </c>
      <c r="AP1751" s="57">
        <v>0.2</v>
      </c>
      <c r="AQ1751" s="57">
        <v>0</v>
      </c>
      <c r="AR1751" s="60">
        <v>0</v>
      </c>
      <c r="AS1751" s="57">
        <v>99006015</v>
      </c>
      <c r="AT1751" s="56" t="s">
        <v>156</v>
      </c>
      <c r="AU1751" s="57" t="s">
        <v>809</v>
      </c>
      <c r="AV1751" s="57">
        <v>10000006</v>
      </c>
      <c r="AW1751" s="183">
        <v>91000307</v>
      </c>
      <c r="AX1751" s="56" t="s">
        <v>810</v>
      </c>
      <c r="AY1751" s="56" t="s">
        <v>156</v>
      </c>
      <c r="AZ1751" s="58">
        <v>0</v>
      </c>
      <c r="BA1751" s="58">
        <v>0</v>
      </c>
      <c r="BB1751" s="78" t="s">
        <v>2333</v>
      </c>
      <c r="BC1751" s="57">
        <v>0</v>
      </c>
      <c r="BD1751" s="52">
        <v>0</v>
      </c>
      <c r="BE1751" s="57">
        <v>0</v>
      </c>
      <c r="BF1751" s="57">
        <v>0</v>
      </c>
      <c r="BG1751" s="57">
        <v>0</v>
      </c>
      <c r="BH1751" s="57">
        <v>0</v>
      </c>
      <c r="BI1751" s="79">
        <v>0</v>
      </c>
      <c r="BJ1751" s="60">
        <v>1</v>
      </c>
      <c r="BK1751" s="60">
        <v>0</v>
      </c>
      <c r="BL1751" s="60">
        <v>0</v>
      </c>
      <c r="BM1751" s="60">
        <v>0</v>
      </c>
      <c r="BN1751" s="60">
        <v>0</v>
      </c>
      <c r="BO1751" s="60">
        <v>1</v>
      </c>
    </row>
    <row r="1752" spans="3:67" s="243" customFormat="1" ht="19.5" customHeight="1">
      <c r="C1752" s="57">
        <v>90011006</v>
      </c>
      <c r="D1752" s="51" t="s">
        <v>2334</v>
      </c>
      <c r="E1752" s="57">
        <v>1</v>
      </c>
      <c r="F1752" s="52">
        <v>60010100</v>
      </c>
      <c r="G1752" s="57">
        <v>0</v>
      </c>
      <c r="H1752" s="58">
        <v>0</v>
      </c>
      <c r="I1752" s="57">
        <v>1</v>
      </c>
      <c r="J1752" s="57">
        <v>0</v>
      </c>
      <c r="K1752" s="57">
        <v>0</v>
      </c>
      <c r="L1752" s="52">
        <v>0</v>
      </c>
      <c r="M1752" s="52">
        <v>0</v>
      </c>
      <c r="N1752" s="52">
        <v>2</v>
      </c>
      <c r="O1752" s="52" t="s">
        <v>2335</v>
      </c>
      <c r="P1752" s="52" t="s">
        <v>2336</v>
      </c>
      <c r="Q1752" s="52">
        <v>0</v>
      </c>
      <c r="R1752" s="60">
        <v>0</v>
      </c>
      <c r="S1752" s="52">
        <v>0</v>
      </c>
      <c r="T1752" s="52">
        <v>1</v>
      </c>
      <c r="U1752" s="52">
        <v>2</v>
      </c>
      <c r="V1752" s="52">
        <v>0</v>
      </c>
      <c r="W1752" s="52">
        <v>2</v>
      </c>
      <c r="X1752" s="52">
        <v>0</v>
      </c>
      <c r="Y1752" s="52">
        <v>1</v>
      </c>
      <c r="Z1752" s="52">
        <v>0</v>
      </c>
      <c r="AA1752" s="52">
        <v>0</v>
      </c>
      <c r="AB1752" s="52">
        <v>0</v>
      </c>
      <c r="AC1752" s="52">
        <v>1</v>
      </c>
      <c r="AD1752" s="52">
        <v>10</v>
      </c>
      <c r="AE1752" s="52">
        <v>1</v>
      </c>
      <c r="AF1752" s="52">
        <v>4</v>
      </c>
      <c r="AG1752" s="60">
        <v>0</v>
      </c>
      <c r="AH1752" s="60">
        <v>1</v>
      </c>
      <c r="AI1752" s="60">
        <v>0</v>
      </c>
      <c r="AJ1752" s="60">
        <v>3</v>
      </c>
      <c r="AK1752" s="52">
        <v>0</v>
      </c>
      <c r="AL1752" s="52">
        <v>0</v>
      </c>
      <c r="AM1752" s="52">
        <v>0</v>
      </c>
      <c r="AN1752" s="52">
        <v>0</v>
      </c>
      <c r="AO1752" s="52">
        <v>3000</v>
      </c>
      <c r="AP1752" s="52">
        <v>0.2</v>
      </c>
      <c r="AQ1752" s="52">
        <v>0</v>
      </c>
      <c r="AR1752" s="60">
        <v>99006017</v>
      </c>
      <c r="AS1752" s="52">
        <v>99006016</v>
      </c>
      <c r="AT1752" s="56" t="s">
        <v>2324</v>
      </c>
      <c r="AU1752" s="52" t="s">
        <v>347</v>
      </c>
      <c r="AV1752" s="57">
        <v>0</v>
      </c>
      <c r="AW1752" s="57">
        <v>91000305</v>
      </c>
      <c r="AX1752" s="51" t="s">
        <v>2328</v>
      </c>
      <c r="AY1752" s="52">
        <v>0</v>
      </c>
      <c r="AZ1752" s="58">
        <v>0</v>
      </c>
      <c r="BA1752" s="58">
        <v>0</v>
      </c>
      <c r="BB1752" s="73" t="s">
        <v>2337</v>
      </c>
      <c r="BC1752" s="52">
        <v>0</v>
      </c>
      <c r="BD1752" s="52">
        <v>0</v>
      </c>
      <c r="BE1752" s="52">
        <v>0</v>
      </c>
      <c r="BF1752" s="52">
        <v>0</v>
      </c>
      <c r="BG1752" s="52">
        <v>0</v>
      </c>
      <c r="BH1752" s="52">
        <v>0</v>
      </c>
      <c r="BI1752" s="79">
        <v>0</v>
      </c>
      <c r="BJ1752" s="60">
        <v>0</v>
      </c>
      <c r="BK1752" s="60">
        <v>0</v>
      </c>
      <c r="BL1752" s="60">
        <v>0</v>
      </c>
      <c r="BM1752" s="60">
        <v>0</v>
      </c>
      <c r="BN1752" s="60">
        <v>0</v>
      </c>
      <c r="BO1752" s="60">
        <v>1</v>
      </c>
    </row>
    <row r="1753" spans="3:67" s="243" customFormat="1" ht="20.100000000000001" customHeight="1">
      <c r="C1753" s="57">
        <v>90011007</v>
      </c>
      <c r="D1753" s="51" t="s">
        <v>2338</v>
      </c>
      <c r="E1753" s="52">
        <v>1</v>
      </c>
      <c r="F1753" s="52">
        <v>61012201</v>
      </c>
      <c r="G1753" s="52">
        <v>0</v>
      </c>
      <c r="H1753" s="58">
        <v>0</v>
      </c>
      <c r="I1753" s="57">
        <v>1</v>
      </c>
      <c r="J1753" s="52">
        <v>0</v>
      </c>
      <c r="K1753" s="52">
        <v>0</v>
      </c>
      <c r="L1753" s="52">
        <v>0</v>
      </c>
      <c r="M1753" s="52">
        <v>0</v>
      </c>
      <c r="N1753" s="52">
        <v>2</v>
      </c>
      <c r="O1753" s="52">
        <v>3</v>
      </c>
      <c r="P1753" s="52">
        <v>0.2</v>
      </c>
      <c r="Q1753" s="52">
        <v>0</v>
      </c>
      <c r="R1753" s="60">
        <v>0</v>
      </c>
      <c r="S1753" s="52">
        <v>0</v>
      </c>
      <c r="T1753" s="52">
        <v>1</v>
      </c>
      <c r="U1753" s="52">
        <v>2</v>
      </c>
      <c r="V1753" s="52">
        <v>0</v>
      </c>
      <c r="W1753" s="52">
        <v>2</v>
      </c>
      <c r="X1753" s="52">
        <v>0</v>
      </c>
      <c r="Y1753" s="52">
        <v>1</v>
      </c>
      <c r="Z1753" s="52">
        <v>0</v>
      </c>
      <c r="AA1753" s="52">
        <v>0</v>
      </c>
      <c r="AB1753" s="52">
        <v>0</v>
      </c>
      <c r="AC1753" s="52">
        <v>1</v>
      </c>
      <c r="AD1753" s="52">
        <v>12</v>
      </c>
      <c r="AE1753" s="52">
        <v>1</v>
      </c>
      <c r="AF1753" s="52">
        <v>3</v>
      </c>
      <c r="AG1753" s="60">
        <v>0</v>
      </c>
      <c r="AH1753" s="60">
        <v>1</v>
      </c>
      <c r="AI1753" s="60">
        <v>0</v>
      </c>
      <c r="AJ1753" s="60">
        <v>1.5</v>
      </c>
      <c r="AK1753" s="52">
        <v>0</v>
      </c>
      <c r="AL1753" s="52">
        <v>0</v>
      </c>
      <c r="AM1753" s="52">
        <v>0</v>
      </c>
      <c r="AN1753" s="52">
        <v>0.5</v>
      </c>
      <c r="AO1753" s="52">
        <v>3000</v>
      </c>
      <c r="AP1753" s="52">
        <v>0.9</v>
      </c>
      <c r="AQ1753" s="52">
        <v>0</v>
      </c>
      <c r="AR1753" s="60">
        <v>0</v>
      </c>
      <c r="AS1753" s="52">
        <v>99006018</v>
      </c>
      <c r="AT1753" s="51" t="s">
        <v>2324</v>
      </c>
      <c r="AU1753" s="52" t="s">
        <v>347</v>
      </c>
      <c r="AV1753" s="57">
        <v>10000001</v>
      </c>
      <c r="AW1753" s="57">
        <v>91000306</v>
      </c>
      <c r="AX1753" s="51" t="s">
        <v>494</v>
      </c>
      <c r="AY1753" s="52">
        <v>0</v>
      </c>
      <c r="AZ1753" s="58">
        <v>0</v>
      </c>
      <c r="BA1753" s="58">
        <v>0</v>
      </c>
      <c r="BB1753" s="100" t="s">
        <v>2339</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19.5" customHeight="1">
      <c r="C1754" s="57">
        <v>90011008</v>
      </c>
      <c r="D1754" s="51" t="s">
        <v>2340</v>
      </c>
      <c r="E1754" s="57">
        <v>1</v>
      </c>
      <c r="F1754" s="52">
        <v>60010100</v>
      </c>
      <c r="G1754" s="57">
        <v>0</v>
      </c>
      <c r="H1754" s="58">
        <v>0</v>
      </c>
      <c r="I1754" s="57">
        <v>1</v>
      </c>
      <c r="J1754" s="57">
        <v>0</v>
      </c>
      <c r="K1754" s="57">
        <v>0</v>
      </c>
      <c r="L1754" s="52">
        <v>0</v>
      </c>
      <c r="M1754" s="52">
        <v>0</v>
      </c>
      <c r="N1754" s="52">
        <v>2</v>
      </c>
      <c r="O1754" s="52" t="s">
        <v>2341</v>
      </c>
      <c r="P1754" s="52" t="s">
        <v>2342</v>
      </c>
      <c r="Q1754" s="52">
        <v>0</v>
      </c>
      <c r="R1754" s="60">
        <v>0</v>
      </c>
      <c r="S1754" s="52">
        <v>0</v>
      </c>
      <c r="T1754" s="52">
        <v>1</v>
      </c>
      <c r="U1754" s="52">
        <v>2</v>
      </c>
      <c r="V1754" s="52">
        <v>0</v>
      </c>
      <c r="W1754" s="52">
        <v>0</v>
      </c>
      <c r="X1754" s="52">
        <v>0</v>
      </c>
      <c r="Y1754" s="52">
        <v>1</v>
      </c>
      <c r="Z1754" s="52">
        <v>0</v>
      </c>
      <c r="AA1754" s="52">
        <v>0</v>
      </c>
      <c r="AB1754" s="52">
        <v>0</v>
      </c>
      <c r="AC1754" s="52">
        <v>1</v>
      </c>
      <c r="AD1754" s="52">
        <v>10</v>
      </c>
      <c r="AE1754" s="52">
        <v>1</v>
      </c>
      <c r="AF1754" s="52">
        <v>6</v>
      </c>
      <c r="AG1754" s="60">
        <v>1</v>
      </c>
      <c r="AH1754" s="60">
        <v>1</v>
      </c>
      <c r="AI1754" s="60">
        <v>0</v>
      </c>
      <c r="AJ1754" s="60">
        <v>3</v>
      </c>
      <c r="AK1754" s="52">
        <v>0</v>
      </c>
      <c r="AL1754" s="52">
        <v>0</v>
      </c>
      <c r="AM1754" s="52">
        <v>0</v>
      </c>
      <c r="AN1754" s="52">
        <v>0</v>
      </c>
      <c r="AO1754" s="52">
        <v>2000</v>
      </c>
      <c r="AP1754" s="52">
        <v>0</v>
      </c>
      <c r="AQ1754" s="52">
        <v>0</v>
      </c>
      <c r="AR1754" s="224" t="s">
        <v>2343</v>
      </c>
      <c r="AS1754" s="52">
        <v>0</v>
      </c>
      <c r="AT1754" s="56" t="s">
        <v>2324</v>
      </c>
      <c r="AU1754" s="52" t="s">
        <v>347</v>
      </c>
      <c r="AV1754" s="57">
        <v>0</v>
      </c>
      <c r="AW1754" s="57">
        <v>0</v>
      </c>
      <c r="AX1754" s="51" t="s">
        <v>2328</v>
      </c>
      <c r="AY1754" s="52">
        <v>0</v>
      </c>
      <c r="AZ1754" s="58">
        <v>0</v>
      </c>
      <c r="BA1754" s="58">
        <v>0</v>
      </c>
      <c r="BB1754" s="73" t="s">
        <v>2344</v>
      </c>
      <c r="BC1754" s="52">
        <v>0</v>
      </c>
      <c r="BD1754" s="52">
        <v>0</v>
      </c>
      <c r="BE1754" s="52">
        <v>0</v>
      </c>
      <c r="BF1754" s="52">
        <v>0</v>
      </c>
      <c r="BG1754" s="52">
        <v>0</v>
      </c>
      <c r="BH1754" s="52">
        <v>0</v>
      </c>
      <c r="BI1754" s="79">
        <v>0</v>
      </c>
      <c r="BJ1754" s="60">
        <v>0</v>
      </c>
      <c r="BK1754" s="60">
        <v>0</v>
      </c>
      <c r="BL1754" s="60">
        <v>0</v>
      </c>
      <c r="BM1754" s="60">
        <v>0</v>
      </c>
      <c r="BN1754" s="60">
        <v>0</v>
      </c>
      <c r="BO1754" s="60">
        <v>1</v>
      </c>
    </row>
    <row r="1755" spans="3:67" s="241" customFormat="1" ht="19.5" customHeight="1">
      <c r="C1755" s="87">
        <v>90011009</v>
      </c>
      <c r="D1755" s="86" t="s">
        <v>2357</v>
      </c>
      <c r="E1755" s="87">
        <v>1</v>
      </c>
      <c r="F1755" s="88">
        <v>60010100</v>
      </c>
      <c r="G1755" s="87">
        <v>0</v>
      </c>
      <c r="H1755" s="89">
        <v>0</v>
      </c>
      <c r="I1755" s="87">
        <v>1</v>
      </c>
      <c r="J1755" s="87">
        <v>0</v>
      </c>
      <c r="K1755" s="87">
        <v>0</v>
      </c>
      <c r="L1755" s="88">
        <v>0</v>
      </c>
      <c r="M1755" s="88">
        <v>0</v>
      </c>
      <c r="N1755" s="88">
        <v>2</v>
      </c>
      <c r="O1755" s="88">
        <v>3</v>
      </c>
      <c r="P1755" s="88">
        <v>0.15</v>
      </c>
      <c r="Q1755" s="88">
        <v>0</v>
      </c>
      <c r="R1755" s="92">
        <v>0</v>
      </c>
      <c r="S1755" s="88">
        <v>0</v>
      </c>
      <c r="T1755" s="88">
        <v>1</v>
      </c>
      <c r="U1755" s="88">
        <v>1</v>
      </c>
      <c r="V1755" s="88">
        <v>0</v>
      </c>
      <c r="W1755" s="88">
        <v>0</v>
      </c>
      <c r="X1755" s="88">
        <v>0</v>
      </c>
      <c r="Y1755" s="88">
        <v>0</v>
      </c>
      <c r="Z1755" s="88">
        <v>0</v>
      </c>
      <c r="AA1755" s="88">
        <v>0</v>
      </c>
      <c r="AB1755" s="88">
        <v>0</v>
      </c>
      <c r="AC1755" s="88">
        <v>1</v>
      </c>
      <c r="AD1755" s="88">
        <v>0</v>
      </c>
      <c r="AE1755" s="88">
        <v>1</v>
      </c>
      <c r="AF1755" s="88">
        <v>5</v>
      </c>
      <c r="AG1755" s="92">
        <v>0</v>
      </c>
      <c r="AH1755" s="92">
        <v>1</v>
      </c>
      <c r="AI1755" s="92">
        <v>0</v>
      </c>
      <c r="AJ1755" s="92">
        <v>3</v>
      </c>
      <c r="AK1755" s="88">
        <v>0</v>
      </c>
      <c r="AL1755" s="88">
        <v>0</v>
      </c>
      <c r="AM1755" s="88">
        <v>0</v>
      </c>
      <c r="AN1755" s="88">
        <v>0</v>
      </c>
      <c r="AO1755" s="88">
        <v>5000</v>
      </c>
      <c r="AP1755" s="88">
        <v>0.1</v>
      </c>
      <c r="AQ1755" s="88">
        <v>0</v>
      </c>
      <c r="AR1755" s="217">
        <v>99006033</v>
      </c>
      <c r="AS1755" s="221">
        <v>0</v>
      </c>
      <c r="AT1755" s="86" t="s">
        <v>2324</v>
      </c>
      <c r="AU1755" s="88">
        <v>0</v>
      </c>
      <c r="AV1755" s="87">
        <v>0</v>
      </c>
      <c r="AW1755" s="87">
        <v>0</v>
      </c>
      <c r="AX1755" s="86" t="s">
        <v>2328</v>
      </c>
      <c r="AY1755" s="88">
        <v>0</v>
      </c>
      <c r="AZ1755" s="89">
        <v>0</v>
      </c>
      <c r="BA1755" s="89">
        <v>0</v>
      </c>
      <c r="BB1755" s="98" t="s">
        <v>2379</v>
      </c>
      <c r="BC1755" s="88">
        <v>0</v>
      </c>
      <c r="BD1755" s="88">
        <v>0</v>
      </c>
      <c r="BE1755" s="88">
        <v>0</v>
      </c>
      <c r="BF1755" s="88">
        <v>0</v>
      </c>
      <c r="BG1755" s="88">
        <v>0</v>
      </c>
      <c r="BH1755" s="88">
        <v>0</v>
      </c>
      <c r="BI1755" s="83">
        <v>0</v>
      </c>
      <c r="BJ1755" s="92">
        <v>0</v>
      </c>
      <c r="BK1755" s="92">
        <v>0</v>
      </c>
      <c r="BL1755" s="92">
        <v>0</v>
      </c>
      <c r="BM1755" s="92">
        <v>0</v>
      </c>
      <c r="BN1755" s="92">
        <v>0</v>
      </c>
      <c r="BO1755" s="92">
        <v>1</v>
      </c>
    </row>
    <row r="1756" spans="3:67" s="243" customFormat="1" ht="19.5" customHeight="1">
      <c r="C1756" s="57">
        <v>90011010</v>
      </c>
      <c r="D1756" s="51" t="s">
        <v>2358</v>
      </c>
      <c r="E1756" s="57">
        <v>1</v>
      </c>
      <c r="F1756" s="52">
        <v>60010100</v>
      </c>
      <c r="G1756" s="57">
        <v>0</v>
      </c>
      <c r="H1756" s="58">
        <v>0</v>
      </c>
      <c r="I1756" s="57">
        <v>1</v>
      </c>
      <c r="J1756" s="57">
        <v>0</v>
      </c>
      <c r="K1756" s="57">
        <v>0</v>
      </c>
      <c r="L1756" s="52">
        <v>0</v>
      </c>
      <c r="M1756" s="52">
        <v>0</v>
      </c>
      <c r="N1756" s="52">
        <v>2</v>
      </c>
      <c r="O1756" s="52">
        <v>1</v>
      </c>
      <c r="P1756" s="52">
        <v>0.15</v>
      </c>
      <c r="Q1756" s="52">
        <v>0</v>
      </c>
      <c r="R1756" s="60">
        <v>0</v>
      </c>
      <c r="S1756" s="52">
        <v>0</v>
      </c>
      <c r="T1756" s="52">
        <v>1</v>
      </c>
      <c r="U1756" s="52">
        <v>2</v>
      </c>
      <c r="V1756" s="52">
        <v>0</v>
      </c>
      <c r="W1756" s="52">
        <v>1.5</v>
      </c>
      <c r="X1756" s="52">
        <v>0</v>
      </c>
      <c r="Y1756" s="52">
        <v>1</v>
      </c>
      <c r="Z1756" s="52">
        <v>0</v>
      </c>
      <c r="AA1756" s="52">
        <v>0</v>
      </c>
      <c r="AB1756" s="52">
        <v>0</v>
      </c>
      <c r="AC1756" s="52">
        <v>1</v>
      </c>
      <c r="AD1756" s="52">
        <v>10</v>
      </c>
      <c r="AE1756" s="52">
        <v>1</v>
      </c>
      <c r="AF1756" s="52">
        <v>6</v>
      </c>
      <c r="AG1756" s="60">
        <v>0</v>
      </c>
      <c r="AH1756" s="60">
        <v>1</v>
      </c>
      <c r="AI1756" s="60">
        <v>0</v>
      </c>
      <c r="AJ1756" s="60">
        <v>3</v>
      </c>
      <c r="AK1756" s="52">
        <v>0</v>
      </c>
      <c r="AL1756" s="52">
        <v>0</v>
      </c>
      <c r="AM1756" s="52">
        <v>0</v>
      </c>
      <c r="AN1756" s="52">
        <v>0</v>
      </c>
      <c r="AO1756" s="52">
        <v>3000</v>
      </c>
      <c r="AP1756" s="52">
        <v>0.2</v>
      </c>
      <c r="AQ1756" s="52">
        <v>0</v>
      </c>
      <c r="AR1756" s="60">
        <v>0</v>
      </c>
      <c r="AS1756" s="52">
        <v>99006022</v>
      </c>
      <c r="AT1756" s="51" t="s">
        <v>2324</v>
      </c>
      <c r="AU1756" s="52">
        <v>0</v>
      </c>
      <c r="AV1756" s="57">
        <v>0</v>
      </c>
      <c r="AW1756" s="57">
        <v>91000308</v>
      </c>
      <c r="AX1756" s="51" t="s">
        <v>2328</v>
      </c>
      <c r="AY1756" s="52">
        <v>0</v>
      </c>
      <c r="AZ1756" s="58">
        <v>0</v>
      </c>
      <c r="BA1756" s="58">
        <v>0</v>
      </c>
      <c r="BB1756" s="73" t="s">
        <v>2380</v>
      </c>
      <c r="BC1756" s="52">
        <v>0</v>
      </c>
      <c r="BD1756" s="52">
        <v>0</v>
      </c>
      <c r="BE1756" s="52">
        <v>0</v>
      </c>
      <c r="BF1756" s="52">
        <v>0</v>
      </c>
      <c r="BG1756" s="52">
        <v>0</v>
      </c>
      <c r="BH1756" s="52">
        <v>0</v>
      </c>
      <c r="BI1756" s="79">
        <v>0</v>
      </c>
      <c r="BJ1756" s="60">
        <v>0</v>
      </c>
      <c r="BK1756" s="60">
        <v>0</v>
      </c>
      <c r="BL1756" s="60">
        <v>0</v>
      </c>
      <c r="BM1756" s="60">
        <v>0</v>
      </c>
      <c r="BN1756" s="60">
        <v>0</v>
      </c>
      <c r="BO1756" s="60">
        <v>1</v>
      </c>
    </row>
    <row r="1757" spans="3:67" s="244" customFormat="1" ht="19.5" customHeight="1">
      <c r="C1757" s="57">
        <v>90011011</v>
      </c>
      <c r="D1757" s="56" t="s">
        <v>2359</v>
      </c>
      <c r="E1757" s="57">
        <v>1</v>
      </c>
      <c r="F1757" s="57">
        <v>80004002</v>
      </c>
      <c r="G1757" s="57">
        <v>0</v>
      </c>
      <c r="H1757" s="57">
        <v>0</v>
      </c>
      <c r="I1757" s="57">
        <v>1</v>
      </c>
      <c r="J1757" s="57">
        <v>0</v>
      </c>
      <c r="K1757" s="57">
        <v>0</v>
      </c>
      <c r="L1757" s="57">
        <v>0</v>
      </c>
      <c r="M1757" s="57">
        <v>0</v>
      </c>
      <c r="N1757" s="57">
        <v>2</v>
      </c>
      <c r="O1757" s="57" t="s">
        <v>2360</v>
      </c>
      <c r="P1757" s="57" t="s">
        <v>2361</v>
      </c>
      <c r="Q1757" s="57">
        <v>0</v>
      </c>
      <c r="R1757" s="57">
        <v>0</v>
      </c>
      <c r="S1757" s="57">
        <v>0</v>
      </c>
      <c r="T1757" s="57">
        <v>1</v>
      </c>
      <c r="U1757" s="57">
        <v>2</v>
      </c>
      <c r="V1757" s="57">
        <v>0</v>
      </c>
      <c r="W1757" s="57">
        <v>0</v>
      </c>
      <c r="X1757" s="57">
        <v>0</v>
      </c>
      <c r="Y1757" s="57">
        <v>1</v>
      </c>
      <c r="Z1757" s="57">
        <v>0</v>
      </c>
      <c r="AA1757" s="57">
        <v>0</v>
      </c>
      <c r="AB1757" s="57">
        <v>0</v>
      </c>
      <c r="AC1757" s="57">
        <v>1</v>
      </c>
      <c r="AD1757" s="57">
        <v>0</v>
      </c>
      <c r="AE1757" s="57">
        <v>1</v>
      </c>
      <c r="AF1757" s="57">
        <v>6</v>
      </c>
      <c r="AG1757" s="57">
        <v>0</v>
      </c>
      <c r="AH1757" s="57">
        <v>1</v>
      </c>
      <c r="AI1757" s="57">
        <v>0</v>
      </c>
      <c r="AJ1757" s="57">
        <v>3</v>
      </c>
      <c r="AK1757" s="57">
        <v>0</v>
      </c>
      <c r="AL1757" s="57">
        <v>0</v>
      </c>
      <c r="AM1757" s="57">
        <v>0</v>
      </c>
      <c r="AN1757" s="57">
        <v>0</v>
      </c>
      <c r="AO1757" s="57">
        <v>1000</v>
      </c>
      <c r="AP1757" s="57">
        <v>0</v>
      </c>
      <c r="AQ1757" s="57">
        <v>0</v>
      </c>
      <c r="AR1757" s="57">
        <v>99006023</v>
      </c>
      <c r="AS1757" s="57">
        <v>0</v>
      </c>
      <c r="AT1757" s="56" t="s">
        <v>2324</v>
      </c>
      <c r="AU1757" s="57">
        <v>0</v>
      </c>
      <c r="AV1757" s="57">
        <v>0</v>
      </c>
      <c r="AW1757" s="57">
        <v>0</v>
      </c>
      <c r="AX1757" s="56" t="s">
        <v>158</v>
      </c>
      <c r="AY1757" s="57">
        <v>0</v>
      </c>
      <c r="AZ1757" s="57">
        <v>0</v>
      </c>
      <c r="BA1757" s="57">
        <v>0</v>
      </c>
      <c r="BB1757" s="78" t="s">
        <v>2381</v>
      </c>
      <c r="BC1757" s="57">
        <v>0</v>
      </c>
      <c r="BD1757" s="57">
        <v>0</v>
      </c>
      <c r="BE1757" s="57">
        <v>0</v>
      </c>
      <c r="BF1757" s="57">
        <v>0</v>
      </c>
      <c r="BG1757" s="57">
        <v>0</v>
      </c>
      <c r="BH1757" s="57">
        <v>0</v>
      </c>
      <c r="BI1757" s="79">
        <v>0</v>
      </c>
      <c r="BJ1757" s="57">
        <v>0</v>
      </c>
      <c r="BK1757" s="57">
        <v>0</v>
      </c>
      <c r="BL1757" s="57">
        <v>0</v>
      </c>
      <c r="BM1757" s="57">
        <v>0</v>
      </c>
      <c r="BN1757" s="57">
        <v>0</v>
      </c>
      <c r="BO1757" s="57">
        <v>1</v>
      </c>
    </row>
    <row r="1758" spans="3:67" s="244" customFormat="1" ht="19.5" customHeight="1">
      <c r="C1758" s="57">
        <v>90011012</v>
      </c>
      <c r="D1758" s="56" t="s">
        <v>2396</v>
      </c>
      <c r="E1758" s="57">
        <v>1</v>
      </c>
      <c r="F1758" s="57">
        <v>60031111</v>
      </c>
      <c r="G1758" s="57">
        <v>0</v>
      </c>
      <c r="H1758" s="57">
        <v>0</v>
      </c>
      <c r="I1758" s="57">
        <v>1</v>
      </c>
      <c r="J1758" s="57">
        <v>0</v>
      </c>
      <c r="K1758" s="57">
        <v>0</v>
      </c>
      <c r="L1758" s="57">
        <v>0</v>
      </c>
      <c r="M1758" s="57">
        <v>0</v>
      </c>
      <c r="N1758" s="57">
        <v>2</v>
      </c>
      <c r="O1758" s="57">
        <v>16</v>
      </c>
      <c r="P1758" s="57">
        <v>4</v>
      </c>
      <c r="Q1758" s="57">
        <v>0</v>
      </c>
      <c r="R1758" s="57">
        <v>0</v>
      </c>
      <c r="S1758" s="57">
        <v>0</v>
      </c>
      <c r="T1758" s="57">
        <v>1</v>
      </c>
      <c r="U1758" s="57">
        <v>2</v>
      </c>
      <c r="V1758" s="57">
        <v>0</v>
      </c>
      <c r="W1758" s="57">
        <v>1.5</v>
      </c>
      <c r="X1758" s="57">
        <v>0</v>
      </c>
      <c r="Y1758" s="57">
        <v>1</v>
      </c>
      <c r="Z1758" s="57">
        <v>0</v>
      </c>
      <c r="AA1758" s="57">
        <v>0</v>
      </c>
      <c r="AB1758" s="57">
        <v>0</v>
      </c>
      <c r="AC1758" s="57">
        <v>1</v>
      </c>
      <c r="AD1758" s="57">
        <v>20</v>
      </c>
      <c r="AE1758" s="57">
        <v>1</v>
      </c>
      <c r="AF1758" s="57">
        <v>3</v>
      </c>
      <c r="AG1758" s="57">
        <v>0</v>
      </c>
      <c r="AH1758" s="57">
        <v>2</v>
      </c>
      <c r="AI1758" s="57">
        <v>0</v>
      </c>
      <c r="AJ1758" s="57">
        <v>2</v>
      </c>
      <c r="AK1758" s="57">
        <v>0</v>
      </c>
      <c r="AL1758" s="57">
        <v>0</v>
      </c>
      <c r="AM1758" s="57">
        <v>0</v>
      </c>
      <c r="AN1758" s="57">
        <v>2</v>
      </c>
      <c r="AO1758" s="57">
        <v>8000</v>
      </c>
      <c r="AP1758" s="57">
        <v>0.5</v>
      </c>
      <c r="AQ1758" s="57">
        <v>10</v>
      </c>
      <c r="AR1758" s="57">
        <v>0</v>
      </c>
      <c r="AS1758" s="57" t="s">
        <v>156</v>
      </c>
      <c r="AT1758" s="56" t="s">
        <v>2324</v>
      </c>
      <c r="AU1758" s="57" t="s">
        <v>347</v>
      </c>
      <c r="AV1758" s="57">
        <v>10000007</v>
      </c>
      <c r="AW1758" s="57">
        <v>91000309</v>
      </c>
      <c r="AX1758" s="56" t="s">
        <v>378</v>
      </c>
      <c r="AY1758" s="57" t="s">
        <v>2362</v>
      </c>
      <c r="AZ1758" s="57">
        <v>0</v>
      </c>
      <c r="BA1758" s="57">
        <v>1</v>
      </c>
      <c r="BB1758" s="78" t="s">
        <v>2382</v>
      </c>
      <c r="BC1758" s="57">
        <v>0</v>
      </c>
      <c r="BD1758" s="57">
        <v>0</v>
      </c>
      <c r="BE1758" s="57">
        <v>0</v>
      </c>
      <c r="BF1758" s="57">
        <v>0</v>
      </c>
      <c r="BG1758" s="57">
        <v>0</v>
      </c>
      <c r="BH1758" s="57">
        <v>0</v>
      </c>
      <c r="BI1758" s="79">
        <v>0</v>
      </c>
      <c r="BJ1758" s="57">
        <v>0</v>
      </c>
      <c r="BK1758" s="57">
        <v>0</v>
      </c>
      <c r="BL1758" s="57">
        <v>0</v>
      </c>
      <c r="BM1758" s="57">
        <v>0</v>
      </c>
      <c r="BN1758" s="57">
        <v>0</v>
      </c>
      <c r="BO1758" s="57">
        <v>1</v>
      </c>
    </row>
    <row r="1759" spans="3:67" s="243" customFormat="1" ht="20.100000000000001" customHeight="1">
      <c r="C1759" s="57">
        <v>90011013</v>
      </c>
      <c r="D1759" s="51" t="s">
        <v>2363</v>
      </c>
      <c r="E1759" s="52">
        <v>1</v>
      </c>
      <c r="F1759" s="52">
        <v>61012301</v>
      </c>
      <c r="G1759" s="52">
        <v>0</v>
      </c>
      <c r="H1759" s="58">
        <v>0</v>
      </c>
      <c r="I1759" s="57">
        <v>1</v>
      </c>
      <c r="J1759" s="57">
        <v>0</v>
      </c>
      <c r="K1759" s="57">
        <v>0</v>
      </c>
      <c r="L1759" s="52">
        <v>0</v>
      </c>
      <c r="M1759" s="52">
        <v>0</v>
      </c>
      <c r="N1759" s="52">
        <v>2</v>
      </c>
      <c r="O1759" s="52">
        <v>1</v>
      </c>
      <c r="P1759" s="52">
        <v>0.2</v>
      </c>
      <c r="Q1759" s="52">
        <v>0</v>
      </c>
      <c r="R1759" s="60">
        <v>0</v>
      </c>
      <c r="S1759" s="52">
        <v>0</v>
      </c>
      <c r="T1759" s="52">
        <v>1</v>
      </c>
      <c r="U1759" s="52">
        <v>1</v>
      </c>
      <c r="V1759" s="52">
        <v>0</v>
      </c>
      <c r="W1759" s="52">
        <v>0.5</v>
      </c>
      <c r="X1759" s="52">
        <v>0</v>
      </c>
      <c r="Y1759" s="52">
        <v>1</v>
      </c>
      <c r="Z1759" s="52">
        <v>0</v>
      </c>
      <c r="AA1759" s="52">
        <v>0</v>
      </c>
      <c r="AB1759" s="52">
        <v>0</v>
      </c>
      <c r="AC1759" s="52">
        <v>1</v>
      </c>
      <c r="AD1759" s="52">
        <v>0</v>
      </c>
      <c r="AE1759" s="52">
        <v>2</v>
      </c>
      <c r="AF1759" s="52" t="s">
        <v>165</v>
      </c>
      <c r="AG1759" s="60">
        <v>0</v>
      </c>
      <c r="AH1759" s="60">
        <v>2</v>
      </c>
      <c r="AI1759" s="60">
        <v>0</v>
      </c>
      <c r="AJ1759" s="60">
        <v>1.5</v>
      </c>
      <c r="AK1759" s="52">
        <v>0</v>
      </c>
      <c r="AL1759" s="52">
        <v>0.1</v>
      </c>
      <c r="AM1759" s="52">
        <v>0</v>
      </c>
      <c r="AN1759" s="52">
        <v>0.5</v>
      </c>
      <c r="AO1759" s="52">
        <v>500</v>
      </c>
      <c r="AP1759" s="52">
        <v>0</v>
      </c>
      <c r="AQ1759" s="52">
        <v>15</v>
      </c>
      <c r="AR1759" s="224" t="s">
        <v>2364</v>
      </c>
      <c r="AS1759" s="216" t="s">
        <v>2365</v>
      </c>
      <c r="AT1759" s="51" t="s">
        <v>2324</v>
      </c>
      <c r="AU1759" s="52" t="s">
        <v>167</v>
      </c>
      <c r="AV1759" s="57">
        <v>10000011</v>
      </c>
      <c r="AW1759" s="57">
        <v>91000310</v>
      </c>
      <c r="AX1759" s="51" t="s">
        <v>168</v>
      </c>
      <c r="AY1759" s="52">
        <v>0</v>
      </c>
      <c r="AZ1759" s="58">
        <v>0</v>
      </c>
      <c r="BA1759" s="58">
        <v>0</v>
      </c>
      <c r="BB1759" s="73" t="s">
        <v>2383</v>
      </c>
      <c r="BC1759" s="52">
        <v>0</v>
      </c>
      <c r="BD1759" s="52">
        <v>0</v>
      </c>
      <c r="BE1759" s="52">
        <v>0</v>
      </c>
      <c r="BF1759" s="52">
        <v>0</v>
      </c>
      <c r="BG1759" s="52">
        <v>0</v>
      </c>
      <c r="BH1759" s="52">
        <v>0</v>
      </c>
      <c r="BI1759" s="79">
        <v>0</v>
      </c>
      <c r="BJ1759" s="60">
        <v>0</v>
      </c>
      <c r="BK1759" s="60">
        <v>0</v>
      </c>
      <c r="BL1759" s="60">
        <v>0</v>
      </c>
      <c r="BM1759" s="60">
        <v>0</v>
      </c>
      <c r="BN1759" s="60">
        <v>0</v>
      </c>
      <c r="BO1759" s="60">
        <v>1</v>
      </c>
    </row>
    <row r="1760" spans="3:67" s="243" customFormat="1" ht="20.100000000000001" customHeight="1">
      <c r="C1760" s="57">
        <v>90011014</v>
      </c>
      <c r="D1760" s="51" t="s">
        <v>2363</v>
      </c>
      <c r="E1760" s="52">
        <v>1</v>
      </c>
      <c r="F1760" s="52">
        <v>61012301</v>
      </c>
      <c r="G1760" s="52">
        <v>0</v>
      </c>
      <c r="H1760" s="58">
        <v>0</v>
      </c>
      <c r="I1760" s="57">
        <v>1</v>
      </c>
      <c r="J1760" s="57">
        <v>0</v>
      </c>
      <c r="K1760" s="57">
        <v>0</v>
      </c>
      <c r="L1760" s="52">
        <v>0</v>
      </c>
      <c r="M1760" s="52">
        <v>0</v>
      </c>
      <c r="N1760" s="52">
        <v>2</v>
      </c>
      <c r="O1760" s="52">
        <v>1</v>
      </c>
      <c r="P1760" s="52">
        <v>0.2</v>
      </c>
      <c r="Q1760" s="52">
        <v>0</v>
      </c>
      <c r="R1760" s="60">
        <v>0</v>
      </c>
      <c r="S1760" s="52">
        <v>0</v>
      </c>
      <c r="T1760" s="52">
        <v>1</v>
      </c>
      <c r="U1760" s="52">
        <v>1</v>
      </c>
      <c r="V1760" s="52">
        <v>0</v>
      </c>
      <c r="W1760" s="52">
        <v>0.5</v>
      </c>
      <c r="X1760" s="52">
        <v>0</v>
      </c>
      <c r="Y1760" s="52">
        <v>1</v>
      </c>
      <c r="Z1760" s="52">
        <v>0</v>
      </c>
      <c r="AA1760" s="52">
        <v>0</v>
      </c>
      <c r="AB1760" s="52">
        <v>0</v>
      </c>
      <c r="AC1760" s="52">
        <v>1</v>
      </c>
      <c r="AD1760" s="52">
        <v>0</v>
      </c>
      <c r="AE1760" s="52">
        <v>2</v>
      </c>
      <c r="AF1760" s="52" t="s">
        <v>165</v>
      </c>
      <c r="AG1760" s="60">
        <v>0</v>
      </c>
      <c r="AH1760" s="60">
        <v>2</v>
      </c>
      <c r="AI1760" s="60">
        <v>0</v>
      </c>
      <c r="AJ1760" s="60">
        <v>1.5</v>
      </c>
      <c r="AK1760" s="52">
        <v>0</v>
      </c>
      <c r="AL1760" s="52">
        <v>0.1</v>
      </c>
      <c r="AM1760" s="52">
        <v>0</v>
      </c>
      <c r="AN1760" s="52">
        <v>0.5</v>
      </c>
      <c r="AO1760" s="52">
        <v>500</v>
      </c>
      <c r="AP1760" s="52">
        <v>0</v>
      </c>
      <c r="AQ1760" s="52">
        <v>15</v>
      </c>
      <c r="AR1760" s="224" t="s">
        <v>2366</v>
      </c>
      <c r="AS1760" s="216" t="s">
        <v>2365</v>
      </c>
      <c r="AT1760" s="51" t="s">
        <v>2324</v>
      </c>
      <c r="AU1760" s="52" t="s">
        <v>167</v>
      </c>
      <c r="AV1760" s="57">
        <v>10000011</v>
      </c>
      <c r="AW1760" s="57">
        <v>91000310</v>
      </c>
      <c r="AX1760" s="51" t="s">
        <v>168</v>
      </c>
      <c r="AY1760" s="52">
        <v>0</v>
      </c>
      <c r="AZ1760" s="58">
        <v>0</v>
      </c>
      <c r="BA1760" s="58">
        <v>0</v>
      </c>
      <c r="BB1760" s="73" t="s">
        <v>2384</v>
      </c>
      <c r="BC1760" s="52">
        <v>0</v>
      </c>
      <c r="BD1760" s="52">
        <v>0</v>
      </c>
      <c r="BE1760" s="52">
        <v>0</v>
      </c>
      <c r="BF1760" s="52">
        <v>0</v>
      </c>
      <c r="BG1760" s="52">
        <v>0</v>
      </c>
      <c r="BH1760" s="52">
        <v>0</v>
      </c>
      <c r="BI1760" s="79">
        <v>0</v>
      </c>
      <c r="BJ1760" s="60">
        <v>0</v>
      </c>
      <c r="BK1760" s="60">
        <v>0</v>
      </c>
      <c r="BL1760" s="60">
        <v>0</v>
      </c>
      <c r="BM1760" s="60">
        <v>0</v>
      </c>
      <c r="BN1760" s="60">
        <v>0</v>
      </c>
      <c r="BO1760" s="60">
        <v>1</v>
      </c>
    </row>
    <row r="1761" spans="3:67" s="243" customFormat="1" ht="19.5" customHeight="1">
      <c r="C1761" s="57">
        <v>90011015</v>
      </c>
      <c r="D1761" s="51" t="s">
        <v>2367</v>
      </c>
      <c r="E1761" s="57">
        <v>1</v>
      </c>
      <c r="F1761" s="52">
        <v>60010100</v>
      </c>
      <c r="G1761" s="57">
        <v>0</v>
      </c>
      <c r="H1761" s="58">
        <v>0</v>
      </c>
      <c r="I1761" s="57">
        <v>1</v>
      </c>
      <c r="J1761" s="57">
        <v>0</v>
      </c>
      <c r="K1761" s="57">
        <v>0</v>
      </c>
      <c r="L1761" s="52">
        <v>0</v>
      </c>
      <c r="M1761" s="52">
        <v>0</v>
      </c>
      <c r="N1761" s="52">
        <v>2</v>
      </c>
      <c r="O1761" s="52">
        <v>1</v>
      </c>
      <c r="P1761" s="52">
        <v>0.2</v>
      </c>
      <c r="Q1761" s="52">
        <v>0</v>
      </c>
      <c r="R1761" s="60">
        <v>0</v>
      </c>
      <c r="S1761" s="52">
        <v>0</v>
      </c>
      <c r="T1761" s="52">
        <v>1</v>
      </c>
      <c r="U1761" s="52">
        <v>2</v>
      </c>
      <c r="V1761" s="52">
        <v>0</v>
      </c>
      <c r="W1761" s="52">
        <v>0.3</v>
      </c>
      <c r="X1761" s="52">
        <v>0</v>
      </c>
      <c r="Y1761" s="52">
        <v>1</v>
      </c>
      <c r="Z1761" s="52">
        <v>0</v>
      </c>
      <c r="AA1761" s="52">
        <v>0</v>
      </c>
      <c r="AB1761" s="52">
        <v>0</v>
      </c>
      <c r="AC1761" s="52">
        <v>1</v>
      </c>
      <c r="AD1761" s="52">
        <v>0</v>
      </c>
      <c r="AE1761" s="52">
        <v>1</v>
      </c>
      <c r="AF1761" s="52" t="s">
        <v>548</v>
      </c>
      <c r="AG1761" s="60">
        <v>1</v>
      </c>
      <c r="AH1761" s="60">
        <v>0</v>
      </c>
      <c r="AI1761" s="60">
        <v>0</v>
      </c>
      <c r="AJ1761" s="60">
        <v>0</v>
      </c>
      <c r="AK1761" s="52">
        <v>0</v>
      </c>
      <c r="AL1761" s="52">
        <v>0</v>
      </c>
      <c r="AM1761" s="52">
        <v>0</v>
      </c>
      <c r="AN1761" s="52">
        <v>0</v>
      </c>
      <c r="AO1761" s="52">
        <v>5000</v>
      </c>
      <c r="AP1761" s="52">
        <v>0</v>
      </c>
      <c r="AQ1761" s="52">
        <v>0</v>
      </c>
      <c r="AR1761" s="60">
        <v>0</v>
      </c>
      <c r="AS1761" s="52">
        <v>99006025</v>
      </c>
      <c r="AT1761" s="51" t="s">
        <v>2324</v>
      </c>
      <c r="AU1761" s="52" t="s">
        <v>347</v>
      </c>
      <c r="AV1761" s="57">
        <v>10000007</v>
      </c>
      <c r="AW1761" s="57">
        <v>91000311</v>
      </c>
      <c r="AX1761" s="56" t="s">
        <v>228</v>
      </c>
      <c r="AY1761" s="56" t="s">
        <v>2368</v>
      </c>
      <c r="AZ1761" s="58">
        <v>0</v>
      </c>
      <c r="BA1761" s="58">
        <v>0</v>
      </c>
      <c r="BB1761" s="73" t="s">
        <v>2385</v>
      </c>
      <c r="BC1761" s="52">
        <v>0</v>
      </c>
      <c r="BD1761" s="52">
        <v>0</v>
      </c>
      <c r="BE1761" s="52">
        <v>0</v>
      </c>
      <c r="BF1761" s="52">
        <v>0</v>
      </c>
      <c r="BG1761" s="52">
        <v>0</v>
      </c>
      <c r="BH1761" s="52">
        <v>0</v>
      </c>
      <c r="BI1761" s="79">
        <v>0</v>
      </c>
      <c r="BJ1761" s="60">
        <v>0</v>
      </c>
      <c r="BK1761" s="60">
        <v>0</v>
      </c>
      <c r="BL1761" s="60">
        <v>0</v>
      </c>
      <c r="BM1761" s="60">
        <v>0</v>
      </c>
      <c r="BN1761" s="60">
        <v>0</v>
      </c>
      <c r="BO1761" s="60">
        <v>1</v>
      </c>
    </row>
    <row r="1762" spans="3:67" ht="20.100000000000001" customHeight="1">
      <c r="C1762" s="57">
        <v>90011016</v>
      </c>
      <c r="D1762" s="12" t="s">
        <v>2189</v>
      </c>
      <c r="E1762" s="11">
        <v>1</v>
      </c>
      <c r="F1762" s="14">
        <v>80004003</v>
      </c>
      <c r="G1762" s="11">
        <v>0</v>
      </c>
      <c r="H1762" s="13">
        <v>0</v>
      </c>
      <c r="I1762" s="14">
        <v>1</v>
      </c>
      <c r="J1762" s="14">
        <v>0</v>
      </c>
      <c r="K1762" s="14">
        <v>0</v>
      </c>
      <c r="L1762" s="11">
        <v>0</v>
      </c>
      <c r="M1762" s="11">
        <v>0</v>
      </c>
      <c r="N1762" s="11">
        <v>2</v>
      </c>
      <c r="O1762" s="11">
        <v>1</v>
      </c>
      <c r="P1762" s="11">
        <v>0.3</v>
      </c>
      <c r="Q1762" s="11">
        <v>0</v>
      </c>
      <c r="R1762" s="6">
        <v>0</v>
      </c>
      <c r="S1762" s="11">
        <v>0</v>
      </c>
      <c r="T1762" s="11">
        <v>1</v>
      </c>
      <c r="U1762" s="11">
        <v>2</v>
      </c>
      <c r="V1762" s="11">
        <v>0</v>
      </c>
      <c r="W1762" s="11">
        <v>3</v>
      </c>
      <c r="X1762" s="11">
        <v>0</v>
      </c>
      <c r="Y1762" s="11">
        <v>0</v>
      </c>
      <c r="Z1762" s="11">
        <v>0</v>
      </c>
      <c r="AA1762" s="11">
        <v>0</v>
      </c>
      <c r="AB1762" s="11">
        <v>0</v>
      </c>
      <c r="AC1762" s="11">
        <v>0</v>
      </c>
      <c r="AD1762" s="11">
        <v>6</v>
      </c>
      <c r="AE1762" s="11">
        <v>2</v>
      </c>
      <c r="AF1762" s="11" t="s">
        <v>165</v>
      </c>
      <c r="AG1762" s="6">
        <v>0</v>
      </c>
      <c r="AH1762" s="6">
        <v>0</v>
      </c>
      <c r="AI1762" s="6">
        <v>0</v>
      </c>
      <c r="AJ1762" s="6">
        <v>1.5</v>
      </c>
      <c r="AK1762" s="11">
        <v>0</v>
      </c>
      <c r="AL1762" s="11">
        <v>0</v>
      </c>
      <c r="AM1762" s="11">
        <v>0</v>
      </c>
      <c r="AN1762" s="11">
        <v>0.5</v>
      </c>
      <c r="AO1762" s="11">
        <v>3000</v>
      </c>
      <c r="AP1762" s="11">
        <v>0.5</v>
      </c>
      <c r="AQ1762" s="11">
        <v>0</v>
      </c>
      <c r="AR1762" s="6">
        <v>0</v>
      </c>
      <c r="AS1762" s="11" t="s">
        <v>762</v>
      </c>
      <c r="AT1762" s="12" t="s">
        <v>212</v>
      </c>
      <c r="AU1762" s="11">
        <v>0</v>
      </c>
      <c r="AV1762" s="14">
        <v>10000007</v>
      </c>
      <c r="AW1762" s="14">
        <v>23000070</v>
      </c>
      <c r="AX1762" s="12" t="s">
        <v>158</v>
      </c>
      <c r="AY1762" s="11">
        <v>0</v>
      </c>
      <c r="AZ1762" s="13">
        <v>0</v>
      </c>
      <c r="BA1762" s="13">
        <v>0</v>
      </c>
      <c r="BB1762" s="34" t="s">
        <v>2190</v>
      </c>
      <c r="BC1762" s="11">
        <v>0</v>
      </c>
      <c r="BD1762" s="11">
        <v>0</v>
      </c>
      <c r="BE1762" s="11">
        <v>0</v>
      </c>
      <c r="BF1762" s="11">
        <v>0</v>
      </c>
      <c r="BG1762" s="11">
        <v>0</v>
      </c>
      <c r="BH1762" s="11">
        <v>0</v>
      </c>
      <c r="BI1762" s="11">
        <v>0</v>
      </c>
      <c r="BJ1762" s="6">
        <v>0</v>
      </c>
      <c r="BK1762" s="6">
        <v>0</v>
      </c>
      <c r="BL1762" s="6">
        <v>0</v>
      </c>
      <c r="BM1762" s="6">
        <v>0</v>
      </c>
      <c r="BN1762" s="6">
        <v>0</v>
      </c>
      <c r="BO1762" s="6">
        <v>0</v>
      </c>
    </row>
    <row r="1763" spans="3:67" s="243" customFormat="1" ht="19.5" customHeight="1">
      <c r="C1763" s="57">
        <v>90011017</v>
      </c>
      <c r="D1763" s="51" t="s">
        <v>2369</v>
      </c>
      <c r="E1763" s="57">
        <v>1</v>
      </c>
      <c r="F1763" s="52">
        <v>60010100</v>
      </c>
      <c r="G1763" s="57">
        <v>0</v>
      </c>
      <c r="H1763" s="58">
        <v>0</v>
      </c>
      <c r="I1763" s="57">
        <v>1</v>
      </c>
      <c r="J1763" s="57">
        <v>0</v>
      </c>
      <c r="K1763" s="57">
        <v>0</v>
      </c>
      <c r="L1763" s="52">
        <v>0</v>
      </c>
      <c r="M1763" s="52">
        <v>0</v>
      </c>
      <c r="N1763" s="52">
        <v>2</v>
      </c>
      <c r="O1763" s="52">
        <v>3</v>
      </c>
      <c r="P1763" s="52">
        <v>0.2</v>
      </c>
      <c r="Q1763" s="52">
        <v>0</v>
      </c>
      <c r="R1763" s="60">
        <v>0</v>
      </c>
      <c r="S1763" s="52">
        <v>0</v>
      </c>
      <c r="T1763" s="52">
        <v>1</v>
      </c>
      <c r="U1763" s="52">
        <v>1</v>
      </c>
      <c r="V1763" s="52">
        <v>0</v>
      </c>
      <c r="W1763" s="52">
        <v>0</v>
      </c>
      <c r="X1763" s="52">
        <v>0</v>
      </c>
      <c r="Y1763" s="52">
        <v>0</v>
      </c>
      <c r="Z1763" s="52">
        <v>0</v>
      </c>
      <c r="AA1763" s="52">
        <v>0</v>
      </c>
      <c r="AB1763" s="52">
        <v>0</v>
      </c>
      <c r="AC1763" s="52">
        <v>1</v>
      </c>
      <c r="AD1763" s="52">
        <v>0</v>
      </c>
      <c r="AE1763" s="52">
        <v>1</v>
      </c>
      <c r="AF1763" s="52">
        <v>2</v>
      </c>
      <c r="AG1763" s="60">
        <v>0</v>
      </c>
      <c r="AH1763" s="60">
        <v>1</v>
      </c>
      <c r="AI1763" s="60">
        <v>0</v>
      </c>
      <c r="AJ1763" s="60">
        <v>3</v>
      </c>
      <c r="AK1763" s="52">
        <v>0</v>
      </c>
      <c r="AL1763" s="52">
        <v>0</v>
      </c>
      <c r="AM1763" s="52">
        <v>0</v>
      </c>
      <c r="AN1763" s="52">
        <v>4</v>
      </c>
      <c r="AO1763" s="52">
        <v>4000</v>
      </c>
      <c r="AP1763" s="52">
        <v>0</v>
      </c>
      <c r="AQ1763" s="52">
        <v>0</v>
      </c>
      <c r="AR1763" s="224">
        <v>0</v>
      </c>
      <c r="AS1763" s="216" t="s">
        <v>2386</v>
      </c>
      <c r="AT1763" s="51" t="s">
        <v>2324</v>
      </c>
      <c r="AU1763" s="52">
        <v>0</v>
      </c>
      <c r="AV1763" s="57">
        <v>0</v>
      </c>
      <c r="AW1763" s="57">
        <v>0</v>
      </c>
      <c r="AX1763" s="51" t="s">
        <v>2387</v>
      </c>
      <c r="AY1763" s="52" t="s">
        <v>2388</v>
      </c>
      <c r="AZ1763" s="58">
        <v>0</v>
      </c>
      <c r="BA1763" s="58">
        <v>0</v>
      </c>
      <c r="BB1763" s="73" t="s">
        <v>2389</v>
      </c>
      <c r="BC1763" s="52">
        <v>0</v>
      </c>
      <c r="BD1763" s="52">
        <v>0</v>
      </c>
      <c r="BE1763" s="52">
        <v>0</v>
      </c>
      <c r="BF1763" s="52">
        <v>0</v>
      </c>
      <c r="BG1763" s="52">
        <v>0</v>
      </c>
      <c r="BH1763" s="52">
        <v>0</v>
      </c>
      <c r="BI1763" s="79">
        <v>0</v>
      </c>
      <c r="BJ1763" s="60">
        <v>0</v>
      </c>
      <c r="BK1763" s="60">
        <v>0</v>
      </c>
      <c r="BL1763" s="60">
        <v>0</v>
      </c>
      <c r="BM1763" s="60">
        <v>0</v>
      </c>
      <c r="BN1763" s="60">
        <v>0</v>
      </c>
      <c r="BO1763" s="60">
        <v>1</v>
      </c>
    </row>
    <row r="1764" spans="3:67" s="243" customFormat="1" ht="20.100000000000001" customHeight="1">
      <c r="C1764" s="57">
        <v>90011018</v>
      </c>
      <c r="D1764" s="51" t="s">
        <v>2370</v>
      </c>
      <c r="E1764" s="52">
        <v>1</v>
      </c>
      <c r="F1764" s="52">
        <v>61012301</v>
      </c>
      <c r="G1764" s="52">
        <v>0</v>
      </c>
      <c r="H1764" s="58">
        <v>0</v>
      </c>
      <c r="I1764" s="57">
        <v>1</v>
      </c>
      <c r="J1764" s="57">
        <v>0</v>
      </c>
      <c r="K1764" s="57">
        <v>0</v>
      </c>
      <c r="L1764" s="52">
        <v>0</v>
      </c>
      <c r="M1764" s="52">
        <v>0</v>
      </c>
      <c r="N1764" s="52">
        <v>2</v>
      </c>
      <c r="O1764" s="52">
        <v>1</v>
      </c>
      <c r="P1764" s="52">
        <v>1</v>
      </c>
      <c r="Q1764" s="52">
        <v>0</v>
      </c>
      <c r="R1764" s="60">
        <v>0</v>
      </c>
      <c r="S1764" s="52">
        <v>0</v>
      </c>
      <c r="T1764" s="52">
        <v>1</v>
      </c>
      <c r="U1764" s="52">
        <v>1</v>
      </c>
      <c r="V1764" s="52">
        <v>0</v>
      </c>
      <c r="W1764" s="52">
        <v>0.6</v>
      </c>
      <c r="X1764" s="52">
        <v>0</v>
      </c>
      <c r="Y1764" s="52">
        <v>1</v>
      </c>
      <c r="Z1764" s="52">
        <v>0</v>
      </c>
      <c r="AA1764" s="52">
        <v>0</v>
      </c>
      <c r="AB1764" s="52">
        <v>0</v>
      </c>
      <c r="AC1764" s="52">
        <v>1</v>
      </c>
      <c r="AD1764" s="52">
        <v>0</v>
      </c>
      <c r="AE1764" s="52">
        <v>2</v>
      </c>
      <c r="AF1764" s="52" t="s">
        <v>165</v>
      </c>
      <c r="AG1764" s="60">
        <v>0</v>
      </c>
      <c r="AH1764" s="60">
        <v>2</v>
      </c>
      <c r="AI1764" s="60">
        <v>0</v>
      </c>
      <c r="AJ1764" s="60">
        <v>1.5</v>
      </c>
      <c r="AK1764" s="52">
        <v>0</v>
      </c>
      <c r="AL1764" s="52">
        <v>0</v>
      </c>
      <c r="AM1764" s="52">
        <v>0</v>
      </c>
      <c r="AN1764" s="52">
        <v>0.3</v>
      </c>
      <c r="AO1764" s="52">
        <v>300</v>
      </c>
      <c r="AP1764" s="52">
        <v>0</v>
      </c>
      <c r="AQ1764" s="52">
        <v>30</v>
      </c>
      <c r="AR1764" s="224">
        <v>0</v>
      </c>
      <c r="AS1764" s="216" t="s">
        <v>2371</v>
      </c>
      <c r="AT1764" s="51" t="s">
        <v>2324</v>
      </c>
      <c r="AU1764" s="52" t="s">
        <v>167</v>
      </c>
      <c r="AV1764" s="57">
        <v>0</v>
      </c>
      <c r="AW1764" s="57">
        <v>91000312</v>
      </c>
      <c r="AX1764" s="51" t="s">
        <v>2372</v>
      </c>
      <c r="AY1764" s="52">
        <v>0</v>
      </c>
      <c r="AZ1764" s="58">
        <v>0</v>
      </c>
      <c r="BA1764" s="58">
        <v>0</v>
      </c>
      <c r="BB1764" s="73" t="s">
        <v>2390</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3" customFormat="1" ht="20.100000000000001" customHeight="1">
      <c r="C1765" s="57">
        <v>90011020</v>
      </c>
      <c r="D1765" s="51" t="s">
        <v>2373</v>
      </c>
      <c r="E1765" s="52">
        <v>1</v>
      </c>
      <c r="F1765" s="52">
        <v>61012201</v>
      </c>
      <c r="G1765" s="52">
        <v>0</v>
      </c>
      <c r="H1765" s="58">
        <v>0</v>
      </c>
      <c r="I1765" s="57">
        <v>1</v>
      </c>
      <c r="J1765" s="52">
        <v>0</v>
      </c>
      <c r="K1765" s="52">
        <v>0</v>
      </c>
      <c r="L1765" s="52">
        <v>0</v>
      </c>
      <c r="M1765" s="52">
        <v>0</v>
      </c>
      <c r="N1765" s="52">
        <v>2</v>
      </c>
      <c r="O1765" s="52">
        <v>2</v>
      </c>
      <c r="P1765" s="52">
        <v>1</v>
      </c>
      <c r="Q1765" s="52">
        <v>1</v>
      </c>
      <c r="R1765" s="60">
        <v>0</v>
      </c>
      <c r="S1765" s="52">
        <v>0</v>
      </c>
      <c r="T1765" s="52">
        <v>1</v>
      </c>
      <c r="U1765" s="52">
        <v>2</v>
      </c>
      <c r="V1765" s="52">
        <v>0</v>
      </c>
      <c r="W1765" s="52">
        <v>0</v>
      </c>
      <c r="X1765" s="52">
        <v>0</v>
      </c>
      <c r="Y1765" s="52">
        <v>1</v>
      </c>
      <c r="Z1765" s="52">
        <v>0</v>
      </c>
      <c r="AA1765" s="52">
        <v>0</v>
      </c>
      <c r="AB1765" s="52">
        <v>0</v>
      </c>
      <c r="AC1765" s="52">
        <v>1</v>
      </c>
      <c r="AD1765" s="52">
        <v>0</v>
      </c>
      <c r="AE1765" s="52">
        <v>1</v>
      </c>
      <c r="AF1765" s="52">
        <v>1</v>
      </c>
      <c r="AG1765" s="60">
        <v>0</v>
      </c>
      <c r="AH1765" s="60">
        <v>1</v>
      </c>
      <c r="AI1765" s="60">
        <v>0</v>
      </c>
      <c r="AJ1765" s="60">
        <v>1.5</v>
      </c>
      <c r="AK1765" s="52">
        <v>0</v>
      </c>
      <c r="AL1765" s="52">
        <v>0</v>
      </c>
      <c r="AM1765" s="52">
        <v>0</v>
      </c>
      <c r="AN1765" s="52">
        <v>0</v>
      </c>
      <c r="AO1765" s="52">
        <v>1000</v>
      </c>
      <c r="AP1765" s="52">
        <v>0</v>
      </c>
      <c r="AQ1765" s="52">
        <v>0</v>
      </c>
      <c r="AR1765" s="60">
        <v>0</v>
      </c>
      <c r="AS1765" s="52">
        <v>0</v>
      </c>
      <c r="AT1765" s="51" t="s">
        <v>2324</v>
      </c>
      <c r="AU1765" s="52" t="s">
        <v>347</v>
      </c>
      <c r="AV1765" s="57">
        <v>0</v>
      </c>
      <c r="AW1765" s="57">
        <v>0</v>
      </c>
      <c r="AX1765" s="51" t="s">
        <v>2374</v>
      </c>
      <c r="AY1765" s="52">
        <v>0</v>
      </c>
      <c r="AZ1765" s="58">
        <v>0</v>
      </c>
      <c r="BA1765" s="58">
        <v>0</v>
      </c>
      <c r="BB1765" s="100" t="s">
        <v>2391</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1" customFormat="1" ht="19.5" customHeight="1">
      <c r="C1766" s="87">
        <v>90011019</v>
      </c>
      <c r="D1766" s="86" t="s">
        <v>2392</v>
      </c>
      <c r="E1766" s="87">
        <v>1</v>
      </c>
      <c r="F1766" s="88">
        <v>60010100</v>
      </c>
      <c r="G1766" s="87">
        <v>0</v>
      </c>
      <c r="H1766" s="89">
        <v>0</v>
      </c>
      <c r="I1766" s="87">
        <v>1</v>
      </c>
      <c r="J1766" s="87">
        <v>0</v>
      </c>
      <c r="K1766" s="87">
        <v>0</v>
      </c>
      <c r="L1766" s="88">
        <v>0</v>
      </c>
      <c r="M1766" s="88">
        <v>0</v>
      </c>
      <c r="N1766" s="88">
        <v>2</v>
      </c>
      <c r="O1766" s="88">
        <v>3</v>
      </c>
      <c r="P1766" s="88">
        <v>0.15</v>
      </c>
      <c r="Q1766" s="88">
        <v>0</v>
      </c>
      <c r="R1766" s="92">
        <v>0</v>
      </c>
      <c r="S1766" s="88">
        <v>0</v>
      </c>
      <c r="T1766" s="88">
        <v>1</v>
      </c>
      <c r="U1766" s="88">
        <v>1</v>
      </c>
      <c r="V1766" s="88">
        <v>0</v>
      </c>
      <c r="W1766" s="88">
        <v>0</v>
      </c>
      <c r="X1766" s="88">
        <v>0</v>
      </c>
      <c r="Y1766" s="88">
        <v>0</v>
      </c>
      <c r="Z1766" s="88">
        <v>0</v>
      </c>
      <c r="AA1766" s="88">
        <v>0</v>
      </c>
      <c r="AB1766" s="88">
        <v>0</v>
      </c>
      <c r="AC1766" s="88">
        <v>1</v>
      </c>
      <c r="AD1766" s="88">
        <v>0</v>
      </c>
      <c r="AE1766" s="88">
        <v>1</v>
      </c>
      <c r="AF1766" s="88">
        <v>5</v>
      </c>
      <c r="AG1766" s="92">
        <v>0</v>
      </c>
      <c r="AH1766" s="92">
        <v>1</v>
      </c>
      <c r="AI1766" s="92">
        <v>0</v>
      </c>
      <c r="AJ1766" s="92">
        <v>3</v>
      </c>
      <c r="AK1766" s="88">
        <v>0</v>
      </c>
      <c r="AL1766" s="88">
        <v>0</v>
      </c>
      <c r="AM1766" s="88">
        <v>0</v>
      </c>
      <c r="AN1766" s="88">
        <v>1</v>
      </c>
      <c r="AO1766" s="88">
        <v>1000</v>
      </c>
      <c r="AP1766" s="88">
        <v>0</v>
      </c>
      <c r="AQ1766" s="88">
        <v>0</v>
      </c>
      <c r="AR1766" s="220" t="s">
        <v>2393</v>
      </c>
      <c r="AS1766" s="221" t="s">
        <v>2394</v>
      </c>
      <c r="AT1766" s="86" t="s">
        <v>2324</v>
      </c>
      <c r="AU1766" s="88">
        <v>0</v>
      </c>
      <c r="AV1766" s="87">
        <v>0</v>
      </c>
      <c r="AW1766" s="87">
        <v>91000313</v>
      </c>
      <c r="AX1766" s="86" t="s">
        <v>2328</v>
      </c>
      <c r="AY1766" s="88">
        <v>0</v>
      </c>
      <c r="AZ1766" s="89">
        <v>0</v>
      </c>
      <c r="BA1766" s="89">
        <v>0</v>
      </c>
      <c r="BB1766" s="98" t="s">
        <v>2395</v>
      </c>
      <c r="BC1766" s="88">
        <v>0</v>
      </c>
      <c r="BD1766" s="88">
        <v>0</v>
      </c>
      <c r="BE1766" s="88">
        <v>0</v>
      </c>
      <c r="BF1766" s="88">
        <v>0</v>
      </c>
      <c r="BG1766" s="88">
        <v>0</v>
      </c>
      <c r="BH1766" s="88">
        <v>0</v>
      </c>
      <c r="BI1766" s="83">
        <v>0</v>
      </c>
      <c r="BJ1766" s="92">
        <v>0</v>
      </c>
      <c r="BK1766" s="92">
        <v>0</v>
      </c>
      <c r="BL1766" s="92">
        <v>0</v>
      </c>
      <c r="BM1766" s="92">
        <v>0</v>
      </c>
      <c r="BN1766" s="92">
        <v>0</v>
      </c>
      <c r="BO1766" s="92">
        <v>1</v>
      </c>
    </row>
    <row r="1767" spans="3:67" s="243" customFormat="1" ht="20.100000000000001" customHeight="1">
      <c r="C1767" s="87">
        <v>90020002</v>
      </c>
      <c r="D1767" s="56" t="s">
        <v>2436</v>
      </c>
      <c r="E1767" s="57">
        <v>1</v>
      </c>
      <c r="F1767" s="14">
        <v>80003005</v>
      </c>
      <c r="G1767" s="57">
        <v>0</v>
      </c>
      <c r="H1767" s="58">
        <v>0</v>
      </c>
      <c r="I1767" s="57">
        <v>1</v>
      </c>
      <c r="J1767" s="57">
        <v>0</v>
      </c>
      <c r="K1767" s="57">
        <v>0</v>
      </c>
      <c r="L1767" s="57">
        <v>0</v>
      </c>
      <c r="M1767" s="57">
        <v>0</v>
      </c>
      <c r="N1767" s="57">
        <v>1</v>
      </c>
      <c r="O1767" s="57">
        <v>0</v>
      </c>
      <c r="P1767" s="57">
        <v>0</v>
      </c>
      <c r="Q1767" s="57">
        <v>0</v>
      </c>
      <c r="R1767" s="60">
        <v>0</v>
      </c>
      <c r="S1767" s="58">
        <v>0</v>
      </c>
      <c r="T1767" s="52">
        <v>1</v>
      </c>
      <c r="U1767" s="57">
        <v>1</v>
      </c>
      <c r="V1767" s="57">
        <v>0</v>
      </c>
      <c r="W1767" s="57">
        <v>1.5</v>
      </c>
      <c r="X1767" s="57">
        <v>0</v>
      </c>
      <c r="Y1767" s="57">
        <v>0</v>
      </c>
      <c r="Z1767" s="57">
        <v>0</v>
      </c>
      <c r="AA1767" s="57">
        <v>0</v>
      </c>
      <c r="AB1767" s="57">
        <v>1</v>
      </c>
      <c r="AC1767" s="57">
        <v>1</v>
      </c>
      <c r="AD1767" s="57">
        <v>5</v>
      </c>
      <c r="AE1767" s="57">
        <v>1</v>
      </c>
      <c r="AF1767" s="57">
        <v>3</v>
      </c>
      <c r="AG1767" s="60">
        <v>2</v>
      </c>
      <c r="AH1767" s="60">
        <v>1</v>
      </c>
      <c r="AI1767" s="60">
        <v>0</v>
      </c>
      <c r="AJ1767" s="60">
        <v>6</v>
      </c>
      <c r="AK1767" s="57">
        <v>0</v>
      </c>
      <c r="AL1767" s="57">
        <v>0</v>
      </c>
      <c r="AM1767" s="57">
        <v>0</v>
      </c>
      <c r="AN1767" s="57">
        <v>0</v>
      </c>
      <c r="AO1767" s="57">
        <v>5000</v>
      </c>
      <c r="AP1767" s="57">
        <v>0.2</v>
      </c>
      <c r="AQ1767" s="57">
        <v>0</v>
      </c>
      <c r="AR1767" s="60">
        <v>0</v>
      </c>
      <c r="AS1767" s="57">
        <v>0</v>
      </c>
      <c r="AT1767" s="56" t="s">
        <v>156</v>
      </c>
      <c r="AU1767" s="57" t="s">
        <v>809</v>
      </c>
      <c r="AV1767" s="57">
        <v>10000006</v>
      </c>
      <c r="AW1767" s="183">
        <v>91000307</v>
      </c>
      <c r="AX1767" s="56" t="s">
        <v>2435</v>
      </c>
      <c r="AY1767" s="56" t="s">
        <v>2434</v>
      </c>
      <c r="AZ1767" s="58">
        <v>0</v>
      </c>
      <c r="BA1767" s="58">
        <v>0</v>
      </c>
      <c r="BB1767" s="78" t="s">
        <v>2433</v>
      </c>
      <c r="BC1767" s="57">
        <v>0</v>
      </c>
      <c r="BD1767" s="52">
        <v>0</v>
      </c>
      <c r="BE1767" s="57">
        <v>0</v>
      </c>
      <c r="BF1767" s="57">
        <v>0</v>
      </c>
      <c r="BG1767" s="57">
        <v>0</v>
      </c>
      <c r="BH1767" s="57">
        <v>0</v>
      </c>
      <c r="BI1767" s="79">
        <v>0</v>
      </c>
      <c r="BJ1767" s="60">
        <v>1</v>
      </c>
      <c r="BK1767" s="60">
        <v>0</v>
      </c>
      <c r="BL1767" s="60">
        <v>0</v>
      </c>
      <c r="BM1767" s="60">
        <v>0</v>
      </c>
      <c r="BN1767" s="60">
        <v>0</v>
      </c>
      <c r="BO1767" s="60">
        <v>1</v>
      </c>
    </row>
    <row r="1768" spans="3:67" s="243" customFormat="1" ht="20.100000000000001" customHeight="1">
      <c r="C1768" s="87">
        <v>90020003</v>
      </c>
      <c r="D1768" s="56" t="s">
        <v>2449</v>
      </c>
      <c r="E1768" s="57">
        <v>1</v>
      </c>
      <c r="F1768" s="14">
        <v>80003005</v>
      </c>
      <c r="G1768" s="57">
        <v>0</v>
      </c>
      <c r="H1768" s="58">
        <v>0</v>
      </c>
      <c r="I1768" s="57">
        <v>1</v>
      </c>
      <c r="J1768" s="57">
        <v>0</v>
      </c>
      <c r="K1768" s="57">
        <v>0</v>
      </c>
      <c r="L1768" s="57">
        <v>0</v>
      </c>
      <c r="M1768" s="57">
        <v>0</v>
      </c>
      <c r="N1768" s="57">
        <v>1</v>
      </c>
      <c r="O1768" s="57">
        <v>0</v>
      </c>
      <c r="P1768" s="57">
        <v>0</v>
      </c>
      <c r="Q1768" s="57">
        <v>0</v>
      </c>
      <c r="R1768" s="60">
        <v>0</v>
      </c>
      <c r="S1768" s="58">
        <v>0</v>
      </c>
      <c r="T1768" s="52">
        <v>1</v>
      </c>
      <c r="U1768" s="57">
        <v>1</v>
      </c>
      <c r="V1768" s="57">
        <v>0</v>
      </c>
      <c r="W1768" s="57">
        <v>1.5</v>
      </c>
      <c r="X1768" s="57">
        <v>0</v>
      </c>
      <c r="Y1768" s="57">
        <v>0</v>
      </c>
      <c r="Z1768" s="57">
        <v>0</v>
      </c>
      <c r="AA1768" s="57">
        <v>0</v>
      </c>
      <c r="AB1768" s="57">
        <v>1</v>
      </c>
      <c r="AC1768" s="57">
        <v>1</v>
      </c>
      <c r="AD1768" s="57">
        <v>5</v>
      </c>
      <c r="AE1768" s="57">
        <v>1</v>
      </c>
      <c r="AF1768" s="57">
        <v>10</v>
      </c>
      <c r="AG1768" s="60">
        <v>2</v>
      </c>
      <c r="AH1768" s="60">
        <v>1</v>
      </c>
      <c r="AI1768" s="60">
        <v>0</v>
      </c>
      <c r="AJ1768" s="60">
        <v>6</v>
      </c>
      <c r="AK1768" s="57">
        <v>0</v>
      </c>
      <c r="AL1768" s="57">
        <v>0</v>
      </c>
      <c r="AM1768" s="57">
        <v>0</v>
      </c>
      <c r="AN1768" s="57">
        <v>0</v>
      </c>
      <c r="AO1768" s="57">
        <v>5000</v>
      </c>
      <c r="AP1768" s="57">
        <v>1</v>
      </c>
      <c r="AQ1768" s="57">
        <v>0</v>
      </c>
      <c r="AR1768" s="60">
        <v>0</v>
      </c>
      <c r="AS1768" s="57">
        <v>0</v>
      </c>
      <c r="AT1768" s="56" t="s">
        <v>156</v>
      </c>
      <c r="AU1768" s="57" t="s">
        <v>809</v>
      </c>
      <c r="AV1768" s="57">
        <v>10000006</v>
      </c>
      <c r="AW1768" s="183">
        <v>91000315</v>
      </c>
      <c r="AX1768" s="56" t="s">
        <v>2450</v>
      </c>
      <c r="AY1768" s="56" t="s">
        <v>2324</v>
      </c>
      <c r="AZ1768" s="58">
        <v>0</v>
      </c>
      <c r="BA1768" s="58">
        <v>0</v>
      </c>
      <c r="BB1768" s="78" t="s">
        <v>2451</v>
      </c>
      <c r="BC1768" s="57">
        <v>0</v>
      </c>
      <c r="BD1768" s="52">
        <v>0</v>
      </c>
      <c r="BE1768" s="57">
        <v>0</v>
      </c>
      <c r="BF1768" s="57">
        <v>0</v>
      </c>
      <c r="BG1768" s="57">
        <v>0</v>
      </c>
      <c r="BH1768" s="57">
        <v>0</v>
      </c>
      <c r="BI1768" s="79">
        <v>0</v>
      </c>
      <c r="BJ1768" s="60">
        <v>1</v>
      </c>
      <c r="BK1768" s="60">
        <v>0</v>
      </c>
      <c r="BL1768" s="60">
        <v>0</v>
      </c>
      <c r="BM1768" s="60">
        <v>0</v>
      </c>
      <c r="BN1768" s="60">
        <v>0</v>
      </c>
      <c r="BO1768" s="60">
        <v>1</v>
      </c>
    </row>
  </sheetData>
  <autoFilter ref="AX1:AX174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2023-12-06T13:39:08Z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