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E1871B9-0032-4B19-BC9D-8325F02A20BA}" xr6:coauthVersionLast="47" xr6:coauthVersionMax="47" xr10:uidLastSave="{00000000-0000-0000-0000-000000000000}"/>
  <bookViews>
    <workbookView xWindow="29085" yWindow="675" windowWidth="27030" windowHeight="14625" firstSheet="4" activeTab="10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86" i="11" l="1"/>
  <c r="AJ286" i="11"/>
  <c r="AM286" i="11"/>
  <c r="AS284" i="11"/>
  <c r="AP284" i="11"/>
  <c r="AM284" i="11"/>
  <c r="AJ284" i="11"/>
  <c r="BA284" i="11" s="1"/>
  <c r="AS283" i="11"/>
  <c r="AP283" i="11"/>
  <c r="AM283" i="11"/>
  <c r="AJ283" i="11"/>
  <c r="BA283" i="11" s="1"/>
  <c r="BA282" i="11"/>
  <c r="AS282" i="11"/>
  <c r="AP282" i="11"/>
  <c r="AM282" i="11"/>
  <c r="AJ282" i="11"/>
  <c r="AS281" i="11"/>
  <c r="AP281" i="11"/>
  <c r="AM281" i="11"/>
  <c r="AJ281" i="11"/>
  <c r="BA281" i="11" s="1"/>
  <c r="AS280" i="11"/>
  <c r="AP280" i="11"/>
  <c r="AM280" i="11"/>
  <c r="BA280" i="11" s="1"/>
  <c r="AJ280" i="11"/>
  <c r="AS279" i="11"/>
  <c r="AP279" i="11"/>
  <c r="AM279" i="11"/>
  <c r="AJ279" i="11"/>
  <c r="BA279" i="11" s="1"/>
  <c r="AS278" i="11"/>
  <c r="AP278" i="11"/>
  <c r="AM278" i="11"/>
  <c r="AJ278" i="11"/>
  <c r="BA278" i="11" s="1"/>
  <c r="BA277" i="11"/>
  <c r="AS277" i="11"/>
  <c r="AP277" i="11"/>
  <c r="AM277" i="11"/>
  <c r="AJ277" i="11"/>
  <c r="AS276" i="11"/>
  <c r="AP276" i="11"/>
  <c r="AM276" i="11"/>
  <c r="AJ276" i="11"/>
  <c r="BA276" i="11" s="1"/>
  <c r="AS275" i="11"/>
  <c r="AP275" i="11"/>
  <c r="AM275" i="11"/>
  <c r="BA275" i="11" s="1"/>
  <c r="AJ275" i="11"/>
  <c r="AS274" i="11"/>
  <c r="AP274" i="11"/>
  <c r="AM274" i="11"/>
  <c r="AJ274" i="11"/>
  <c r="BA274" i="11" s="1"/>
  <c r="AS273" i="11"/>
  <c r="AP273" i="11"/>
  <c r="AM273" i="11"/>
  <c r="AJ273" i="11"/>
  <c r="BA273" i="11" s="1"/>
  <c r="AS272" i="11"/>
  <c r="BA272" i="11" s="1"/>
  <c r="AP272" i="11"/>
  <c r="AM272" i="11"/>
  <c r="AJ272" i="11"/>
  <c r="AS271" i="11"/>
  <c r="AP271" i="11"/>
  <c r="AM271" i="11"/>
  <c r="AJ271" i="11"/>
  <c r="BA271" i="11" s="1"/>
  <c r="AS270" i="11"/>
  <c r="AP270" i="11"/>
  <c r="AM270" i="11"/>
  <c r="BA270" i="11" s="1"/>
  <c r="AJ270" i="11"/>
  <c r="AS269" i="11"/>
  <c r="AP269" i="11"/>
  <c r="AM269" i="11"/>
  <c r="AJ269" i="11"/>
  <c r="BA269" i="11" s="1"/>
  <c r="AS268" i="11"/>
  <c r="AP268" i="11"/>
  <c r="AM268" i="11"/>
  <c r="AJ268" i="11"/>
  <c r="BA268" i="11" s="1"/>
  <c r="BA267" i="11"/>
  <c r="AS267" i="11"/>
  <c r="AP267" i="11"/>
  <c r="AM267" i="11"/>
  <c r="AJ267" i="11"/>
  <c r="AS266" i="11"/>
  <c r="AP266" i="11"/>
  <c r="AM266" i="11"/>
  <c r="AJ266" i="11"/>
  <c r="BA266" i="11" s="1"/>
  <c r="AS265" i="11"/>
  <c r="AP265" i="11"/>
  <c r="AM265" i="11"/>
  <c r="BA265" i="11" s="1"/>
  <c r="AJ265" i="11"/>
  <c r="BA289" i="11"/>
  <c r="BA290" i="11"/>
  <c r="BA291" i="11"/>
  <c r="BA292" i="11"/>
  <c r="BA288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2" i="11"/>
  <c r="J276" i="11" s="1"/>
  <c r="J280" i="11" s="1"/>
  <c r="J284" i="11" s="1"/>
  <c r="J275" i="11"/>
  <c r="J279" i="11" s="1"/>
  <c r="J283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O20" i="25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O17" i="25"/>
  <c r="L17" i="25"/>
  <c r="K17" i="25"/>
  <c r="F17" i="25"/>
  <c r="E17" i="25"/>
  <c r="Q16" i="25"/>
  <c r="P16" i="25"/>
  <c r="O16" i="25"/>
  <c r="O19" i="25" s="1"/>
  <c r="O22" i="25" s="1"/>
  <c r="O25" i="25" s="1"/>
  <c r="O28" i="25" s="1"/>
  <c r="O31" i="25" s="1"/>
  <c r="O34" i="25" s="1"/>
  <c r="O37" i="25" s="1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O14" i="25"/>
  <c r="L14" i="25"/>
  <c r="K14" i="25"/>
  <c r="F14" i="25"/>
  <c r="E14" i="25"/>
  <c r="D14" i="25"/>
  <c r="D16" i="25" s="1"/>
  <c r="D18" i="25" s="1"/>
  <c r="D20" i="25" s="1"/>
  <c r="D22" i="25" s="1"/>
  <c r="D24" i="25" s="1"/>
  <c r="Q13" i="25"/>
  <c r="P13" i="25"/>
  <c r="O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Q11" i="25"/>
  <c r="P11" i="25"/>
  <c r="O11" i="25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AR9" i="20"/>
  <c r="AS9" i="20" s="1"/>
  <c r="AK9" i="20"/>
  <c r="AJ9" i="20"/>
  <c r="AC9" i="20"/>
  <c r="AB9" i="20"/>
  <c r="U9" i="20"/>
  <c r="T9" i="20"/>
  <c r="L9" i="20"/>
  <c r="M9" i="20" s="1"/>
  <c r="M3" i="20"/>
  <c r="L3" i="20"/>
  <c r="T3" i="20" s="1"/>
  <c r="AB3" i="20" s="1"/>
  <c r="K3" i="20"/>
  <c r="K4" i="20" s="1"/>
  <c r="T2" i="20"/>
  <c r="L2" i="20"/>
  <c r="M2" i="20" s="1"/>
  <c r="D2" i="20"/>
  <c r="AM25" i="19"/>
  <c r="AJ25" i="19"/>
  <c r="AG25" i="19"/>
  <c r="AD25" i="19"/>
  <c r="AA25" i="19"/>
  <c r="X25" i="19"/>
  <c r="U25" i="19"/>
  <c r="AG24" i="19"/>
  <c r="AD24" i="19"/>
  <c r="AA24" i="19"/>
  <c r="X24" i="19"/>
  <c r="U24" i="19"/>
  <c r="AM24" i="19" s="1"/>
  <c r="AD23" i="19"/>
  <c r="AA23" i="19"/>
  <c r="AM23" i="19" s="1"/>
  <c r="X23" i="19"/>
  <c r="U23" i="19"/>
  <c r="AJ20" i="19"/>
  <c r="AG20" i="19"/>
  <c r="AD20" i="19"/>
  <c r="AA20" i="19"/>
  <c r="X20" i="19"/>
  <c r="U20" i="19"/>
  <c r="AM20" i="19" s="1"/>
  <c r="AG19" i="19"/>
  <c r="AD19" i="19"/>
  <c r="AM19" i="19" s="1"/>
  <c r="AA19" i="19"/>
  <c r="X19" i="19"/>
  <c r="U19" i="19"/>
  <c r="AD18" i="19"/>
  <c r="AA18" i="19"/>
  <c r="X18" i="19"/>
  <c r="U18" i="19"/>
  <c r="AM18" i="19" s="1"/>
  <c r="AM15" i="19"/>
  <c r="AJ15" i="19"/>
  <c r="AG15" i="19"/>
  <c r="AD15" i="19"/>
  <c r="AA15" i="19"/>
  <c r="X15" i="19"/>
  <c r="U15" i="19"/>
  <c r="AG14" i="19"/>
  <c r="AD14" i="19"/>
  <c r="AA14" i="19"/>
  <c r="X14" i="19"/>
  <c r="U14" i="19"/>
  <c r="AM14" i="19" s="1"/>
  <c r="AD13" i="19"/>
  <c r="AA13" i="19"/>
  <c r="AM13" i="19" s="1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M5" i="19"/>
  <c r="AJ5" i="19"/>
  <c r="AG5" i="19"/>
  <c r="AD5" i="19"/>
  <c r="AA5" i="19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Z2" i="16"/>
  <c r="Y2" i="16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P430" i="11"/>
  <c r="AM430" i="11"/>
  <c r="AJ430" i="11"/>
  <c r="AS429" i="11"/>
  <c r="AP429" i="11"/>
  <c r="AM429" i="11"/>
  <c r="AJ429" i="11"/>
  <c r="AS428" i="11"/>
  <c r="AP428" i="11"/>
  <c r="AM428" i="11"/>
  <c r="AJ428" i="11"/>
  <c r="AV427" i="11"/>
  <c r="AS427" i="11"/>
  <c r="AP427" i="11"/>
  <c r="AM427" i="11"/>
  <c r="AJ427" i="11"/>
  <c r="AS426" i="11"/>
  <c r="AP426" i="11"/>
  <c r="AM426" i="11"/>
  <c r="AJ426" i="11"/>
  <c r="AS425" i="11"/>
  <c r="AP425" i="11"/>
  <c r="AM425" i="11"/>
  <c r="AJ425" i="11"/>
  <c r="AS424" i="11"/>
  <c r="AP424" i="11"/>
  <c r="AM424" i="11"/>
  <c r="AJ424" i="11"/>
  <c r="AV423" i="11"/>
  <c r="AS423" i="11"/>
  <c r="AP423" i="11"/>
  <c r="AM423" i="11"/>
  <c r="AJ423" i="11"/>
  <c r="AS422" i="11"/>
  <c r="AP422" i="11"/>
  <c r="AM422" i="11"/>
  <c r="AJ422" i="11"/>
  <c r="AS421" i="11"/>
  <c r="AP421" i="11"/>
  <c r="AM421" i="11"/>
  <c r="AJ421" i="11"/>
  <c r="AS420" i="11"/>
  <c r="AP420" i="11"/>
  <c r="AM420" i="11"/>
  <c r="AJ420" i="11"/>
  <c r="AV419" i="11"/>
  <c r="AS419" i="11"/>
  <c r="AP419" i="11"/>
  <c r="AM419" i="11"/>
  <c r="AJ419" i="11"/>
  <c r="AS418" i="11"/>
  <c r="AP418" i="11"/>
  <c r="AM418" i="11"/>
  <c r="AJ418" i="11"/>
  <c r="AS417" i="11"/>
  <c r="AP417" i="11"/>
  <c r="AM417" i="11"/>
  <c r="AJ417" i="11"/>
  <c r="AV416" i="11"/>
  <c r="AS416" i="11"/>
  <c r="AP416" i="11"/>
  <c r="AM416" i="11"/>
  <c r="AJ416" i="11"/>
  <c r="AS415" i="11"/>
  <c r="AP415" i="11"/>
  <c r="AM415" i="11"/>
  <c r="AJ415" i="11"/>
  <c r="AS414" i="11"/>
  <c r="AP414" i="11"/>
  <c r="AM414" i="11"/>
  <c r="AJ414" i="11"/>
  <c r="AV413" i="11"/>
  <c r="AS413" i="11"/>
  <c r="AP413" i="11"/>
  <c r="AM413" i="11"/>
  <c r="AJ413" i="11"/>
  <c r="AS412" i="11"/>
  <c r="AP412" i="11"/>
  <c r="AM412" i="11"/>
  <c r="AJ412" i="11"/>
  <c r="AS411" i="11"/>
  <c r="AP411" i="11"/>
  <c r="AM411" i="11"/>
  <c r="AJ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P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J402" i="11"/>
  <c r="AS401" i="11"/>
  <c r="AP401" i="11"/>
  <c r="AM401" i="11"/>
  <c r="AJ401" i="11"/>
  <c r="AS400" i="11"/>
  <c r="AP400" i="11"/>
  <c r="AM400" i="11"/>
  <c r="AJ400" i="11"/>
  <c r="AV399" i="11"/>
  <c r="AS399" i="11"/>
  <c r="AP399" i="11"/>
  <c r="AM399" i="11"/>
  <c r="AJ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P395" i="11"/>
  <c r="AM395" i="11"/>
  <c r="AJ395" i="11"/>
  <c r="AS394" i="11"/>
  <c r="AP394" i="11"/>
  <c r="AM394" i="11"/>
  <c r="AJ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F11" i="10"/>
  <c r="E11" i="10"/>
  <c r="B11" i="10"/>
  <c r="A11" i="10" s="1"/>
  <c r="I10" i="10"/>
  <c r="G10" i="10"/>
  <c r="E10" i="10"/>
  <c r="B10" i="10" s="1"/>
  <c r="A10" i="10" s="1"/>
  <c r="I9" i="10"/>
  <c r="G9" i="10"/>
  <c r="F9" i="10"/>
  <c r="E9" i="10"/>
  <c r="B9" i="10"/>
  <c r="A9" i="10"/>
  <c r="I8" i="10"/>
  <c r="G8" i="10"/>
  <c r="E8" i="10"/>
  <c r="B8" i="10" s="1"/>
  <c r="A8" i="10" s="1"/>
  <c r="I7" i="10"/>
  <c r="G7" i="10"/>
  <c r="F7" i="10"/>
  <c r="E7" i="10"/>
  <c r="B7" i="10"/>
  <c r="A7" i="10"/>
  <c r="I6" i="10"/>
  <c r="G6" i="10"/>
  <c r="E6" i="10"/>
  <c r="B6" i="10" s="1"/>
  <c r="A6" i="10" s="1"/>
  <c r="I5" i="10"/>
  <c r="G5" i="10"/>
  <c r="F5" i="10"/>
  <c r="E5" i="10"/>
  <c r="B5" i="10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T6" i="6"/>
  <c r="AS6" i="6"/>
  <c r="AR6" i="6"/>
  <c r="AQ6" i="6"/>
  <c r="AN6" i="6"/>
  <c r="AM6" i="6"/>
  <c r="AL6" i="6"/>
  <c r="AK6" i="6"/>
  <c r="AH6" i="6"/>
  <c r="AG6" i="6"/>
  <c r="AF6" i="6"/>
  <c r="AE6" i="6"/>
  <c r="V6" i="6"/>
  <c r="U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G4" i="6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S102" i="5"/>
  <c r="P102" i="5"/>
  <c r="S101" i="5"/>
  <c r="P101" i="5"/>
  <c r="S100" i="5"/>
  <c r="P100" i="5"/>
  <c r="P99" i="5"/>
  <c r="S99" i="5" s="1"/>
  <c r="P98" i="5"/>
  <c r="S98" i="5" s="1"/>
  <c r="P97" i="5"/>
  <c r="S97" i="5" s="1"/>
  <c r="S96" i="5"/>
  <c r="P96" i="5"/>
  <c r="P95" i="5"/>
  <c r="S95" i="5" s="1"/>
  <c r="S94" i="5"/>
  <c r="P94" i="5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P65" i="5"/>
  <c r="S65" i="5" s="1"/>
  <c r="P64" i="5"/>
  <c r="S64" i="5" s="1"/>
  <c r="S63" i="5"/>
  <c r="P63" i="5"/>
  <c r="S62" i="5"/>
  <c r="P62" i="5"/>
  <c r="S61" i="5"/>
  <c r="P61" i="5"/>
  <c r="P60" i="5"/>
  <c r="S60" i="5" s="1"/>
  <c r="P59" i="5"/>
  <c r="S59" i="5" s="1"/>
  <c r="P58" i="5"/>
  <c r="S58" i="5" s="1"/>
  <c r="S57" i="5"/>
  <c r="P57" i="5"/>
  <c r="S56" i="5"/>
  <c r="P56" i="5"/>
  <c r="S55" i="5"/>
  <c r="P55" i="5"/>
  <c r="P54" i="5"/>
  <c r="S54" i="5" s="1"/>
  <c r="P53" i="5"/>
  <c r="S53" i="5" s="1"/>
  <c r="S52" i="5"/>
  <c r="P52" i="5"/>
  <c r="S51" i="5"/>
  <c r="P51" i="5"/>
  <c r="S50" i="5"/>
  <c r="P50" i="5"/>
  <c r="S49" i="5"/>
  <c r="P49" i="5"/>
  <c r="P48" i="5"/>
  <c r="S48" i="5" s="1"/>
  <c r="P47" i="5"/>
  <c r="S47" i="5" s="1"/>
  <c r="S46" i="5"/>
  <c r="P46" i="5"/>
  <c r="S45" i="5"/>
  <c r="P45" i="5"/>
  <c r="S44" i="5"/>
  <c r="P44" i="5"/>
  <c r="S43" i="5"/>
  <c r="P43" i="5"/>
  <c r="P42" i="5"/>
  <c r="S42" i="5" s="1"/>
  <c r="P41" i="5"/>
  <c r="S41" i="5" s="1"/>
  <c r="P40" i="5"/>
  <c r="S40" i="5" s="1"/>
  <c r="S39" i="5"/>
  <c r="P39" i="5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S31" i="5"/>
  <c r="P31" i="5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S21" i="5"/>
  <c r="P21" i="5"/>
  <c r="P20" i="5"/>
  <c r="S20" i="5" s="1"/>
  <c r="S19" i="5"/>
  <c r="P19" i="5"/>
  <c r="P18" i="5"/>
  <c r="S18" i="5" s="1"/>
  <c r="P17" i="5"/>
  <c r="S17" i="5" s="1"/>
  <c r="P16" i="5"/>
  <c r="S16" i="5" s="1"/>
  <c r="S15" i="5"/>
  <c r="P15" i="5"/>
  <c r="P14" i="5"/>
  <c r="S14" i="5" s="1"/>
  <c r="S13" i="5"/>
  <c r="P13" i="5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S3" i="5"/>
  <c r="P3" i="5"/>
  <c r="P2" i="5"/>
  <c r="S2" i="5" s="1"/>
  <c r="BA292" i="4"/>
  <c r="AY292" i="4"/>
  <c r="AW292" i="4"/>
  <c r="AT292" i="4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BA286" i="4"/>
  <c r="AY286" i="4"/>
  <c r="AW286" i="4"/>
  <c r="AY285" i="4"/>
  <c r="BA285" i="4" s="1"/>
  <c r="AW285" i="4"/>
  <c r="BA284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AT278" i="4"/>
  <c r="AS278" i="4"/>
  <c r="AY277" i="4"/>
  <c r="BA277" i="4" s="1"/>
  <c r="AW277" i="4"/>
  <c r="AY276" i="4"/>
  <c r="AW276" i="4"/>
  <c r="BA276" i="4" s="1"/>
  <c r="BA275" i="4"/>
  <c r="AY275" i="4"/>
  <c r="AW275" i="4"/>
  <c r="BA274" i="4"/>
  <c r="AY274" i="4"/>
  <c r="AW274" i="4"/>
  <c r="AS274" i="4"/>
  <c r="AY273" i="4"/>
  <c r="BA273" i="4" s="1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BA268" i="4"/>
  <c r="AY268" i="4"/>
  <c r="AW268" i="4"/>
  <c r="AY267" i="4"/>
  <c r="BA267" i="4" s="1"/>
  <c r="AW267" i="4"/>
  <c r="BA266" i="4"/>
  <c r="AY266" i="4"/>
  <c r="AW266" i="4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BA261" i="4"/>
  <c r="AY261" i="4"/>
  <c r="AW261" i="4"/>
  <c r="BA260" i="4"/>
  <c r="AY260" i="4"/>
  <c r="AW260" i="4"/>
  <c r="AY259" i="4"/>
  <c r="BA259" i="4" s="1"/>
  <c r="AW259" i="4"/>
  <c r="AY258" i="4"/>
  <c r="AW258" i="4"/>
  <c r="BA258" i="4" s="1"/>
  <c r="AT258" i="4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T254" i="4"/>
  <c r="AS254" i="4"/>
  <c r="AY253" i="4"/>
  <c r="BA253" i="4" s="1"/>
  <c r="AW253" i="4"/>
  <c r="AY252" i="4"/>
  <c r="AW252" i="4"/>
  <c r="BA252" i="4" s="1"/>
  <c r="BA251" i="4"/>
  <c r="AY251" i="4"/>
  <c r="AW251" i="4"/>
  <c r="BA250" i="4"/>
  <c r="AY250" i="4"/>
  <c r="AW250" i="4"/>
  <c r="AY249" i="4"/>
  <c r="BA249" i="4" s="1"/>
  <c r="AW249" i="4"/>
  <c r="AY248" i="4"/>
  <c r="AW248" i="4"/>
  <c r="BA248" i="4" s="1"/>
  <c r="BA247" i="4"/>
  <c r="AY247" i="4"/>
  <c r="AW247" i="4"/>
  <c r="AY246" i="4"/>
  <c r="AW246" i="4"/>
  <c r="BA246" i="4" s="1"/>
  <c r="AY245" i="4"/>
  <c r="BA245" i="4" s="1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S237" i="4"/>
  <c r="AY236" i="4"/>
  <c r="AW236" i="4"/>
  <c r="BA236" i="4" s="1"/>
  <c r="AY235" i="4"/>
  <c r="AW235" i="4"/>
  <c r="AY234" i="4"/>
  <c r="AW234" i="4"/>
  <c r="AY233" i="4"/>
  <c r="AW233" i="4"/>
  <c r="BA233" i="4" s="1"/>
  <c r="AT233" i="4"/>
  <c r="AS233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7" i="4"/>
  <c r="AY227" i="4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Y222" i="4"/>
  <c r="AW222" i="4"/>
  <c r="BA222" i="4" s="1"/>
  <c r="BA221" i="4"/>
  <c r="AY221" i="4"/>
  <c r="AW221" i="4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T217" i="4"/>
  <c r="AY216" i="4"/>
  <c r="AW216" i="4"/>
  <c r="AY215" i="4"/>
  <c r="AW215" i="4"/>
  <c r="BA215" i="4" s="1"/>
  <c r="AY214" i="4"/>
  <c r="AW214" i="4"/>
  <c r="AY213" i="4"/>
  <c r="AW213" i="4"/>
  <c r="AT213" i="4"/>
  <c r="AS213" i="4"/>
  <c r="AY212" i="4"/>
  <c r="AW212" i="4"/>
  <c r="BA212" i="4" s="1"/>
  <c r="AY211" i="4"/>
  <c r="AW211" i="4"/>
  <c r="BA211" i="4" s="1"/>
  <c r="AY210" i="4"/>
  <c r="AW210" i="4"/>
  <c r="BA209" i="4"/>
  <c r="AY209" i="4"/>
  <c r="AW209" i="4"/>
  <c r="AY208" i="4"/>
  <c r="AW208" i="4"/>
  <c r="BA208" i="4" s="1"/>
  <c r="AY207" i="4"/>
  <c r="AW207" i="4"/>
  <c r="BA207" i="4" s="1"/>
  <c r="AS207" i="4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BA198" i="4" s="1"/>
  <c r="AY197" i="4"/>
  <c r="BA197" i="4" s="1"/>
  <c r="AW197" i="4"/>
  <c r="AY196" i="4"/>
  <c r="AW196" i="4"/>
  <c r="AT195" i="4"/>
  <c r="AS195" i="4"/>
  <c r="BA194" i="4"/>
  <c r="AY194" i="4"/>
  <c r="AW194" i="4"/>
  <c r="AY193" i="4"/>
  <c r="AW193" i="4"/>
  <c r="AT193" i="4"/>
  <c r="AY192" i="4"/>
  <c r="BA192" i="4" s="1"/>
  <c r="AW192" i="4"/>
  <c r="AY191" i="4"/>
  <c r="AW191" i="4"/>
  <c r="AY190" i="4"/>
  <c r="AW190" i="4"/>
  <c r="AT190" i="4"/>
  <c r="AY189" i="4"/>
  <c r="AW189" i="4"/>
  <c r="BA189" i="4" s="1"/>
  <c r="AY188" i="4"/>
  <c r="AW188" i="4"/>
  <c r="AY187" i="4"/>
  <c r="AW187" i="4"/>
  <c r="BA187" i="4" s="1"/>
  <c r="AY186" i="4"/>
  <c r="AW186" i="4"/>
  <c r="BA186" i="4" s="1"/>
  <c r="AT186" i="4"/>
  <c r="AY185" i="4"/>
  <c r="AW185" i="4"/>
  <c r="BA185" i="4" s="1"/>
  <c r="BA184" i="4"/>
  <c r="AY184" i="4"/>
  <c r="AW184" i="4"/>
  <c r="AT184" i="4"/>
  <c r="AY183" i="4"/>
  <c r="AW183" i="4"/>
  <c r="BA183" i="4" s="1"/>
  <c r="BA182" i="4"/>
  <c r="AY182" i="4"/>
  <c r="AW182" i="4"/>
  <c r="AY181" i="4"/>
  <c r="AW181" i="4"/>
  <c r="AY180" i="4"/>
  <c r="BA180" i="4" s="1"/>
  <c r="AW180" i="4"/>
  <c r="AY179" i="4"/>
  <c r="AW179" i="4"/>
  <c r="BA178" i="4"/>
  <c r="AY178" i="4"/>
  <c r="AW178" i="4"/>
  <c r="AT178" i="4"/>
  <c r="AY177" i="4"/>
  <c r="AW177" i="4"/>
  <c r="BA177" i="4" s="1"/>
  <c r="AY176" i="4"/>
  <c r="AW176" i="4"/>
  <c r="BA176" i="4" s="1"/>
  <c r="AY175" i="4"/>
  <c r="AW175" i="4"/>
  <c r="AS175" i="4"/>
  <c r="AY174" i="4"/>
  <c r="AW174" i="4"/>
  <c r="AY173" i="4"/>
  <c r="AW173" i="4"/>
  <c r="BA173" i="4" s="1"/>
  <c r="BA172" i="4"/>
  <c r="AY172" i="4"/>
  <c r="AW172" i="4"/>
  <c r="AT172" i="4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BA166" i="4"/>
  <c r="AY166" i="4"/>
  <c r="AW166" i="4"/>
  <c r="AY165" i="4"/>
  <c r="AW165" i="4"/>
  <c r="BA165" i="4" s="1"/>
  <c r="AY164" i="4"/>
  <c r="AW164" i="4"/>
  <c r="BA164" i="4" s="1"/>
  <c r="AT164" i="4"/>
  <c r="AY163" i="4"/>
  <c r="AW163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9" i="4" s="1"/>
  <c r="BA158" i="4"/>
  <c r="AY158" i="4"/>
  <c r="AW158" i="4"/>
  <c r="AY157" i="4"/>
  <c r="AW157" i="4"/>
  <c r="AY156" i="4"/>
  <c r="AW156" i="4"/>
  <c r="BA156" i="4" s="1"/>
  <c r="AT156" i="4"/>
  <c r="AY155" i="4"/>
  <c r="AW155" i="4"/>
  <c r="AY154" i="4"/>
  <c r="BA154" i="4" s="1"/>
  <c r="AW154" i="4"/>
  <c r="AY153" i="4"/>
  <c r="AW153" i="4"/>
  <c r="BA153" i="4" s="1"/>
  <c r="AY152" i="4"/>
  <c r="AW152" i="4"/>
  <c r="BA152" i="4" s="1"/>
  <c r="AT152" i="4"/>
  <c r="AY151" i="4"/>
  <c r="AW151" i="4"/>
  <c r="BA151" i="4" s="1"/>
  <c r="AY150" i="4"/>
  <c r="AW150" i="4"/>
  <c r="BA150" i="4" s="1"/>
  <c r="AT150" i="4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AW144" i="4"/>
  <c r="BA144" i="4" s="1"/>
  <c r="BA143" i="4"/>
  <c r="AY143" i="4"/>
  <c r="AW143" i="4"/>
  <c r="AY142" i="4"/>
  <c r="AW142" i="4"/>
  <c r="BA142" i="4" s="1"/>
  <c r="AY141" i="4"/>
  <c r="BA141" i="4" s="1"/>
  <c r="AW141" i="4"/>
  <c r="BA140" i="4"/>
  <c r="AY140" i="4"/>
  <c r="AW140" i="4"/>
  <c r="AY139" i="4"/>
  <c r="BA139" i="4" s="1"/>
  <c r="AW139" i="4"/>
  <c r="AT139" i="4"/>
  <c r="AY138" i="4"/>
  <c r="AW138" i="4"/>
  <c r="BA138" i="4" s="1"/>
  <c r="AT138" i="4"/>
  <c r="BA137" i="4"/>
  <c r="AY137" i="4"/>
  <c r="AW137" i="4"/>
  <c r="AY136" i="4"/>
  <c r="AW136" i="4"/>
  <c r="BA136" i="4" s="1"/>
  <c r="BA135" i="4"/>
  <c r="AY135" i="4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BA131" i="4" s="1"/>
  <c r="AW131" i="4"/>
  <c r="AT131" i="4"/>
  <c r="AS131" i="4"/>
  <c r="AY130" i="4"/>
  <c r="AW130" i="4"/>
  <c r="BA130" i="4" s="1"/>
  <c r="AY129" i="4"/>
  <c r="BA129" i="4" s="1"/>
  <c r="AW129" i="4"/>
  <c r="AT129" i="4"/>
  <c r="AS129" i="4"/>
  <c r="BA128" i="4"/>
  <c r="AY128" i="4"/>
  <c r="AW128" i="4"/>
  <c r="BA127" i="4"/>
  <c r="AY127" i="4"/>
  <c r="AW127" i="4"/>
  <c r="AY126" i="4"/>
  <c r="AW126" i="4"/>
  <c r="BA126" i="4" s="1"/>
  <c r="AY125" i="4"/>
  <c r="BA125" i="4" s="1"/>
  <c r="AW125" i="4"/>
  <c r="AY124" i="4"/>
  <c r="AW124" i="4"/>
  <c r="AY123" i="4"/>
  <c r="BA123" i="4" s="1"/>
  <c r="AW123" i="4"/>
  <c r="AY122" i="4"/>
  <c r="AW122" i="4"/>
  <c r="BA121" i="4"/>
  <c r="AY121" i="4"/>
  <c r="AW121" i="4"/>
  <c r="AT121" i="4"/>
  <c r="AY120" i="4"/>
  <c r="AW120" i="4"/>
  <c r="BA120" i="4" s="1"/>
  <c r="BA119" i="4"/>
  <c r="AY119" i="4"/>
  <c r="AW119" i="4"/>
  <c r="AY118" i="4"/>
  <c r="AW118" i="4"/>
  <c r="BA118" i="4" s="1"/>
  <c r="BA117" i="4"/>
  <c r="AY117" i="4"/>
  <c r="AW117" i="4"/>
  <c r="AY116" i="4"/>
  <c r="AW116" i="4"/>
  <c r="BA116" i="4" s="1"/>
  <c r="AY115" i="4"/>
  <c r="BA115" i="4" s="1"/>
  <c r="AW115" i="4"/>
  <c r="AT115" i="4"/>
  <c r="BA114" i="4"/>
  <c r="AY114" i="4"/>
  <c r="AW114" i="4"/>
  <c r="AY113" i="4"/>
  <c r="BA113" i="4" s="1"/>
  <c r="AW113" i="4"/>
  <c r="AT113" i="4"/>
  <c r="AS113" i="4"/>
  <c r="BA112" i="4"/>
  <c r="AY112" i="4"/>
  <c r="AW112" i="4"/>
  <c r="AY111" i="4"/>
  <c r="BA111" i="4" s="1"/>
  <c r="AW111" i="4"/>
  <c r="AY110" i="4"/>
  <c r="AW110" i="4"/>
  <c r="BA110" i="4" s="1"/>
  <c r="AY109" i="4"/>
  <c r="AW109" i="4"/>
  <c r="BA109" i="4" s="1"/>
  <c r="AY108" i="4"/>
  <c r="AW108" i="4"/>
  <c r="BA108" i="4" s="1"/>
  <c r="AY107" i="4"/>
  <c r="BA107" i="4" s="1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2" i="4" s="1"/>
  <c r="BA101" i="4"/>
  <c r="AY101" i="4"/>
  <c r="AW101" i="4"/>
  <c r="AY100" i="4"/>
  <c r="AW100" i="4"/>
  <c r="BA100" i="4" s="1"/>
  <c r="BA99" i="4"/>
  <c r="AY99" i="4"/>
  <c r="AW99" i="4"/>
  <c r="AS99" i="4"/>
  <c r="AY98" i="4"/>
  <c r="AW98" i="4"/>
  <c r="BA98" i="4" s="1"/>
  <c r="AT97" i="4"/>
  <c r="AS97" i="4"/>
  <c r="AY96" i="4"/>
  <c r="AW96" i="4"/>
  <c r="BA96" i="4" s="1"/>
  <c r="AY95" i="4"/>
  <c r="AW95" i="4"/>
  <c r="BA95" i="4" s="1"/>
  <c r="AY94" i="4"/>
  <c r="AW94" i="4"/>
  <c r="BA94" i="4" s="1"/>
  <c r="AY93" i="4"/>
  <c r="AW93" i="4"/>
  <c r="AT93" i="4"/>
  <c r="AS93" i="4"/>
  <c r="AQ93" i="4"/>
  <c r="AY92" i="4"/>
  <c r="AW92" i="4"/>
  <c r="BA92" i="4" s="1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BA87" i="4" s="1"/>
  <c r="BA86" i="4"/>
  <c r="AY86" i="4"/>
  <c r="AW86" i="4"/>
  <c r="AS86" i="4"/>
  <c r="AY85" i="4"/>
  <c r="AW85" i="4"/>
  <c r="BA85" i="4" s="1"/>
  <c r="AQ85" i="4"/>
  <c r="BA84" i="4"/>
  <c r="AY84" i="4"/>
  <c r="AW84" i="4"/>
  <c r="AY83" i="4"/>
  <c r="AW83" i="4"/>
  <c r="BA83" i="4" s="1"/>
  <c r="BA82" i="4"/>
  <c r="AY82" i="4"/>
  <c r="AW82" i="4"/>
  <c r="AS82" i="4"/>
  <c r="AY81" i="4"/>
  <c r="AW81" i="4"/>
  <c r="BA81" i="4" s="1"/>
  <c r="AQ81" i="4"/>
  <c r="BA80" i="4"/>
  <c r="AY80" i="4"/>
  <c r="AW80" i="4"/>
  <c r="AY79" i="4"/>
  <c r="AW79" i="4"/>
  <c r="BA79" i="4" s="1"/>
  <c r="BA78" i="4"/>
  <c r="AY78" i="4"/>
  <c r="AW78" i="4"/>
  <c r="AS78" i="4"/>
  <c r="AY77" i="4"/>
  <c r="AW77" i="4"/>
  <c r="BA77" i="4" s="1"/>
  <c r="AQ77" i="4"/>
  <c r="BA76" i="4"/>
  <c r="AY76" i="4"/>
  <c r="AW76" i="4"/>
  <c r="AY75" i="4"/>
  <c r="AW75" i="4"/>
  <c r="BA75" i="4" s="1"/>
  <c r="AY74" i="4"/>
  <c r="AW74" i="4"/>
  <c r="BA74" i="4" s="1"/>
  <c r="AQ74" i="4"/>
  <c r="BA73" i="4"/>
  <c r="AY73" i="4"/>
  <c r="AW73" i="4"/>
  <c r="AS73" i="4"/>
  <c r="AY72" i="4"/>
  <c r="AW72" i="4"/>
  <c r="BA72" i="4" s="1"/>
  <c r="BA71" i="4"/>
  <c r="AY71" i="4"/>
  <c r="AW71" i="4"/>
  <c r="AY70" i="4"/>
  <c r="AW70" i="4"/>
  <c r="BA70" i="4" s="1"/>
  <c r="AS70" i="4"/>
  <c r="AY69" i="4"/>
  <c r="AW69" i="4"/>
  <c r="AY68" i="4"/>
  <c r="AW68" i="4"/>
  <c r="BA68" i="4" s="1"/>
  <c r="AS68" i="4"/>
  <c r="AY67" i="4"/>
  <c r="AW67" i="4"/>
  <c r="BA67" i="4" s="1"/>
  <c r="AS67" i="4"/>
  <c r="AQ67" i="4"/>
  <c r="AY66" i="4"/>
  <c r="AW66" i="4"/>
  <c r="BA66" i="4" s="1"/>
  <c r="AS66" i="4"/>
  <c r="AY65" i="4"/>
  <c r="AW65" i="4"/>
  <c r="BA65" i="4" s="1"/>
  <c r="AY64" i="4"/>
  <c r="AW64" i="4"/>
  <c r="BA64" i="4" s="1"/>
  <c r="AS64" i="4"/>
  <c r="BA63" i="4"/>
  <c r="AY63" i="4"/>
  <c r="AW63" i="4"/>
  <c r="AS63" i="4"/>
  <c r="AQ63" i="4"/>
  <c r="BA62" i="4"/>
  <c r="AY62" i="4"/>
  <c r="AW62" i="4"/>
  <c r="AY61" i="4"/>
  <c r="AW61" i="4"/>
  <c r="BA60" i="4"/>
  <c r="AY60" i="4"/>
  <c r="AW60" i="4"/>
  <c r="AT60" i="4"/>
  <c r="BA59" i="4"/>
  <c r="AY59" i="4"/>
  <c r="AW59" i="4"/>
  <c r="AT59" i="4"/>
  <c r="AS59" i="4"/>
  <c r="AQ59" i="4"/>
  <c r="AY58" i="4"/>
  <c r="BA58" i="4" s="1"/>
  <c r="AW58" i="4"/>
  <c r="AS58" i="4"/>
  <c r="M58" i="4"/>
  <c r="AY57" i="4"/>
  <c r="AW57" i="4"/>
  <c r="BA57" i="4" s="1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AS54" i="4"/>
  <c r="M54" i="4"/>
  <c r="AY53" i="4"/>
  <c r="BA53" i="4" s="1"/>
  <c r="AW53" i="4"/>
  <c r="AY52" i="4"/>
  <c r="AW52" i="4"/>
  <c r="AS52" i="4"/>
  <c r="AY51" i="4"/>
  <c r="AW51" i="4"/>
  <c r="AT51" i="4"/>
  <c r="AQ51" i="4"/>
  <c r="AY50" i="4"/>
  <c r="AW50" i="4"/>
  <c r="BA50" i="4" s="1"/>
  <c r="AS50" i="4"/>
  <c r="M50" i="4"/>
  <c r="AY49" i="4"/>
  <c r="AW49" i="4"/>
  <c r="BA49" i="4" s="1"/>
  <c r="AY48" i="4"/>
  <c r="AW48" i="4"/>
  <c r="AT48" i="4"/>
  <c r="AS48" i="4"/>
  <c r="M48" i="4"/>
  <c r="AY47" i="4"/>
  <c r="AW47" i="4"/>
  <c r="AS47" i="4"/>
  <c r="AQ47" i="4"/>
  <c r="M47" i="4"/>
  <c r="AY46" i="4"/>
  <c r="AW46" i="4"/>
  <c r="BA46" i="4" s="1"/>
  <c r="AS46" i="4"/>
  <c r="AE46" i="4"/>
  <c r="AD46" i="4"/>
  <c r="AC46" i="4"/>
  <c r="AT188" i="4" s="1"/>
  <c r="AB46" i="4"/>
  <c r="M46" i="4"/>
  <c r="AY45" i="4"/>
  <c r="AW45" i="4"/>
  <c r="BA45" i="4" s="1"/>
  <c r="AE45" i="4"/>
  <c r="AD45" i="4"/>
  <c r="AC45" i="4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S43" i="4"/>
  <c r="AQ43" i="4"/>
  <c r="AY42" i="4"/>
  <c r="BA42" i="4" s="1"/>
  <c r="AW42" i="4"/>
  <c r="AS42" i="4"/>
  <c r="M42" i="4"/>
  <c r="AY41" i="4"/>
  <c r="AW41" i="4"/>
  <c r="BA41" i="4" s="1"/>
  <c r="AE41" i="4"/>
  <c r="AD41" i="4"/>
  <c r="AC41" i="4"/>
  <c r="AT58" i="4" s="1"/>
  <c r="AB41" i="4"/>
  <c r="AY40" i="4"/>
  <c r="AW40" i="4"/>
  <c r="BA40" i="4" s="1"/>
  <c r="AS40" i="4"/>
  <c r="AE40" i="4"/>
  <c r="AD40" i="4"/>
  <c r="AC40" i="4"/>
  <c r="AB40" i="4"/>
  <c r="M40" i="4"/>
  <c r="AY39" i="4"/>
  <c r="AW39" i="4"/>
  <c r="BA39" i="4" s="1"/>
  <c r="AS39" i="4"/>
  <c r="AQ39" i="4"/>
  <c r="AE39" i="4"/>
  <c r="AD39" i="4"/>
  <c r="AC39" i="4"/>
  <c r="AT47" i="4" s="1"/>
  <c r="AB39" i="4"/>
  <c r="AS134" i="4" s="1"/>
  <c r="M39" i="4"/>
  <c r="BA38" i="4"/>
  <c r="AY38" i="4"/>
  <c r="AW38" i="4"/>
  <c r="AT38" i="4"/>
  <c r="AS38" i="4"/>
  <c r="M38" i="4"/>
  <c r="AY37" i="4"/>
  <c r="AW37" i="4"/>
  <c r="BA37" i="4" s="1"/>
  <c r="AY36" i="4"/>
  <c r="AW36" i="4"/>
  <c r="BA36" i="4" s="1"/>
  <c r="AT36" i="4"/>
  <c r="AS36" i="4"/>
  <c r="BA35" i="4"/>
  <c r="AY35" i="4"/>
  <c r="AW35" i="4"/>
  <c r="AT35" i="4"/>
  <c r="AS35" i="4"/>
  <c r="AQ35" i="4"/>
  <c r="BA34" i="4"/>
  <c r="AY34" i="4"/>
  <c r="AW34" i="4"/>
  <c r="AT34" i="4"/>
  <c r="AS34" i="4"/>
  <c r="M34" i="4"/>
  <c r="BA33" i="4"/>
  <c r="AY33" i="4"/>
  <c r="AW33" i="4"/>
  <c r="AT33" i="4"/>
  <c r="AY32" i="4"/>
  <c r="BA32" i="4" s="1"/>
  <c r="AW32" i="4"/>
  <c r="AT32" i="4"/>
  <c r="AS32" i="4"/>
  <c r="M32" i="4"/>
  <c r="BA31" i="4"/>
  <c r="AY31" i="4"/>
  <c r="AW31" i="4"/>
  <c r="AS31" i="4"/>
  <c r="AQ31" i="4"/>
  <c r="M31" i="4"/>
  <c r="BA30" i="4"/>
  <c r="AY30" i="4"/>
  <c r="AW30" i="4"/>
  <c r="AT30" i="4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T26" i="4"/>
  <c r="AS26" i="4"/>
  <c r="AY25" i="4"/>
  <c r="AW25" i="4"/>
  <c r="BA25" i="4" s="1"/>
  <c r="BA24" i="4"/>
  <c r="AY24" i="4"/>
  <c r="AW24" i="4"/>
  <c r="AT24" i="4"/>
  <c r="AS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AS22" i="4"/>
  <c r="M22" i="4"/>
  <c r="M26" i="4" s="1"/>
  <c r="BA21" i="4"/>
  <c r="AY21" i="4"/>
  <c r="AW21" i="4"/>
  <c r="AY20" i="4"/>
  <c r="BA20" i="4" s="1"/>
  <c r="AW20" i="4"/>
  <c r="AT20" i="4"/>
  <c r="AS20" i="4"/>
  <c r="BA19" i="4"/>
  <c r="AY19" i="4"/>
  <c r="AW19" i="4"/>
  <c r="AS19" i="4"/>
  <c r="AQ19" i="4"/>
  <c r="AY18" i="4"/>
  <c r="BA18" i="4" s="1"/>
  <c r="AW18" i="4"/>
  <c r="AT18" i="4"/>
  <c r="AS18" i="4"/>
  <c r="AY17" i="4"/>
  <c r="AW17" i="4"/>
  <c r="AY16" i="4"/>
  <c r="AW16" i="4"/>
  <c r="BA16" i="4" s="1"/>
  <c r="AT16" i="4"/>
  <c r="AS16" i="4"/>
  <c r="BA15" i="4"/>
  <c r="AY15" i="4"/>
  <c r="AW15" i="4"/>
  <c r="AT15" i="4"/>
  <c r="AS15" i="4"/>
  <c r="AQ15" i="4"/>
  <c r="BA14" i="4"/>
  <c r="AY14" i="4"/>
  <c r="AW14" i="4"/>
  <c r="AS14" i="4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B5" i="4"/>
  <c r="U5" i="4"/>
  <c r="F5" i="4"/>
  <c r="B5" i="4"/>
  <c r="BA4" i="4"/>
  <c r="AY4" i="4"/>
  <c r="AW4" i="4"/>
  <c r="AS4" i="4"/>
  <c r="X4" i="4"/>
  <c r="U4" i="4"/>
  <c r="C4" i="4"/>
  <c r="B4" i="4"/>
  <c r="AQ71" i="4" s="1"/>
  <c r="BA3" i="4"/>
  <c r="AY3" i="4"/>
  <c r="AW3" i="4"/>
  <c r="AT3" i="4"/>
  <c r="AS3" i="4"/>
  <c r="AQ3" i="4"/>
  <c r="AB3" i="4"/>
  <c r="U3" i="4"/>
  <c r="F3" i="4"/>
  <c r="C3" i="4"/>
  <c r="E3" i="4" s="1"/>
  <c r="B3" i="4"/>
  <c r="AB2" i="4"/>
  <c r="F2" i="4"/>
  <c r="C2" i="4"/>
  <c r="E2" i="4" s="1"/>
  <c r="H2" i="4" s="1"/>
  <c r="V27" i="3"/>
  <c r="U27" i="3"/>
  <c r="V26" i="3"/>
  <c r="U26" i="3"/>
  <c r="U25" i="3"/>
  <c r="V25" i="3" s="1"/>
  <c r="U24" i="3"/>
  <c r="V24" i="3" s="1"/>
  <c r="U23" i="3"/>
  <c r="V23" i="3" s="1"/>
  <c r="U22" i="3"/>
  <c r="V22" i="3" s="1"/>
  <c r="T21" i="3"/>
  <c r="T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F8" i="3"/>
  <c r="G8" i="3" s="1"/>
  <c r="G7" i="3"/>
  <c r="F7" i="3"/>
  <c r="F6" i="3"/>
  <c r="G6" i="3" s="1"/>
  <c r="P5" i="3"/>
  <c r="N5" i="3"/>
  <c r="N6" i="3" s="1"/>
  <c r="K5" i="3"/>
  <c r="L5" i="3" s="1"/>
  <c r="M5" i="3" s="1"/>
  <c r="F5" i="3"/>
  <c r="G5" i="3" s="1"/>
  <c r="N4" i="3"/>
  <c r="P4" i="3" s="1"/>
  <c r="K4" i="3"/>
  <c r="L4" i="3" s="1"/>
  <c r="M4" i="3" s="1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J2" i="1"/>
  <c r="H2" i="1"/>
  <c r="G2" i="1"/>
  <c r="B2" i="1"/>
  <c r="BB48" i="11" l="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2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P14" i="3" s="1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AK3" i="20" l="1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3" i="1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L5" i="20"/>
  <c r="K6" i="20"/>
  <c r="E5" i="4"/>
  <c r="H5" i="4"/>
  <c r="T4" i="20"/>
  <c r="M4" i="20"/>
  <c r="AJ11" i="20"/>
  <c r="AC11" i="20"/>
  <c r="AJ2" i="20"/>
  <c r="AC2" i="20"/>
  <c r="AB10" i="20"/>
  <c r="U10" i="20"/>
  <c r="AR11" i="20" l="1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/>
  <c r="AR2" i="20"/>
  <c r="AS2" i="20" s="1"/>
  <c r="AK2" i="20"/>
  <c r="E4" i="1"/>
  <c r="C4" i="1" s="1"/>
  <c r="AB5" i="20" l="1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D6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10" i="1" s="1"/>
  <c r="C10" i="1" s="1"/>
  <c r="E9" i="1"/>
  <c r="C9" i="1" s="1"/>
  <c r="AR7" i="20"/>
  <c r="AS7" i="20" s="1"/>
  <c r="AK7" i="20"/>
  <c r="AK8" i="20"/>
  <c r="AR8" i="20"/>
  <c r="AS8" i="20" s="1"/>
  <c r="D9" i="1" l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H12" i="4"/>
  <c r="E12" i="4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H24" i="4"/>
  <c r="E24" i="4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1" s="1"/>
  <c r="C32" i="2"/>
  <c r="J32" i="1" s="1"/>
  <c r="F33" i="1"/>
  <c r="E31" i="1"/>
  <c r="C31" i="1" s="1"/>
  <c r="D31" i="1" s="1"/>
  <c r="E33" i="4"/>
  <c r="H33" i="4"/>
  <c r="B35" i="4"/>
  <c r="F34" i="4"/>
  <c r="C34" i="4"/>
  <c r="E34" i="4" l="1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E33" i="1" s="1"/>
  <c r="C33" i="1" s="1"/>
  <c r="D33" i="1" s="1"/>
  <c r="D32" i="1"/>
  <c r="F35" i="1" l="1"/>
  <c r="L34" i="1"/>
  <c r="N34" i="1"/>
  <c r="O34" i="1" s="1"/>
  <c r="G34" i="1"/>
  <c r="H34" i="1" s="1"/>
  <c r="E34" i="1" s="1"/>
  <c r="C34" i="1" s="1"/>
  <c r="D34" i="1" s="1"/>
  <c r="C34" i="2"/>
  <c r="J34" i="1" s="1"/>
  <c r="F36" i="4"/>
  <c r="C36" i="4"/>
  <c r="B37" i="4"/>
  <c r="E35" i="4"/>
  <c r="H35" i="4" s="1"/>
  <c r="C37" i="4" l="1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C39" i="1" s="1"/>
  <c r="D39" i="1" s="1"/>
  <c r="F40" i="1"/>
  <c r="E41" i="4" l="1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E41" i="1" s="1"/>
  <c r="C41" i="1" s="1"/>
  <c r="F42" i="1"/>
  <c r="F43" i="4"/>
  <c r="B44" i="4"/>
  <c r="C43" i="4"/>
  <c r="E40" i="1"/>
  <c r="C40" i="1" s="1"/>
  <c r="D40" i="1" s="1"/>
  <c r="E42" i="4"/>
  <c r="H42" i="4" s="1"/>
  <c r="E43" i="4" l="1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1" s="1"/>
  <c r="D44" i="1" s="1"/>
  <c r="C44" i="2"/>
  <c r="J44" i="1" s="1"/>
  <c r="L44" i="1"/>
  <c r="B47" i="4"/>
  <c r="C46" i="4"/>
  <c r="F46" i="4"/>
  <c r="E46" i="4" l="1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E52" i="1" s="1"/>
  <c r="C52" i="1" s="1"/>
  <c r="D52" i="1" s="1"/>
  <c r="N52" i="1"/>
  <c r="O52" i="1" s="1"/>
  <c r="L52" i="1"/>
  <c r="F54" i="4"/>
  <c r="C54" i="4"/>
  <c r="B55" i="4"/>
  <c r="E54" i="4" l="1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E57" i="1" s="1"/>
  <c r="C57" i="1" s="1"/>
  <c r="D57" i="1" s="1"/>
  <c r="N57" i="1"/>
  <c r="O57" i="1" s="1"/>
  <c r="F59" i="4"/>
  <c r="C59" i="4"/>
  <c r="B60" i="4"/>
  <c r="F60" i="4" l="1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<sst xmlns="http://schemas.openxmlformats.org/spreadsheetml/2006/main" count="5605" uniqueCount="1400">
  <si>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</si>
  <si>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</si>
  <si>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</si>
  <si>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</si>
  <si>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</si>
  <si>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</si>
  <si>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</si>
  <si>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</si>
  <si>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</si>
  <si>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</si>
  <si>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</si>
  <si>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</si>
  <si>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</si>
  <si>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</si>
  <si>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</si>
  <si>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</si>
  <si>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</si>
  <si>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</si>
  <si>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</si>
  <si>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</si>
  <si>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</si>
  <si>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</si>
  <si>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</si>
  <si>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</si>
  <si>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</si>
  <si>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</si>
  <si>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</si>
  <si>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</si>
  <si>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</si>
  <si>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</si>
  <si>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</si>
  <si>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</si>
  <si>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</si>
  <si>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</si>
  <si>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</si>
  <si>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</si>
  <si>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</si>
  <si>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</si>
  <si>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</si>
  <si>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</si>
  <si>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</si>
  <si>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</si>
  <si>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</si>
  <si>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</si>
  <si>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</si>
  <si>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</si>
  <si>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</si>
  <si>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</si>
  <si>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</si>
  <si>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</si>
  <si>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</si>
  <si>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</si>
  <si>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</si>
  <si>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</si>
  <si>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</si>
  <si>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</si>
  <si>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</si>
  <si>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</si>
  <si>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</si>
  <si>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</si>
  <si>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</si>
  <si>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</si>
  <si>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</si>
  <si>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</si>
  <si>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</si>
  <si>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</si>
  <si>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</si>
  <si>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</si>
  <si>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</si>
  <si>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</si>
  <si>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</si>
  <si>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</si>
  <si>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</si>
  <si>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</si>
  <si>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</si>
  <si>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</si>
  <si>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</si>
  <si>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</si>
  <si>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</si>
  <si>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</si>
  <si>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</si>
  <si>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</si>
  <si>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</si>
  <si>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</si>
  <si>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</si>
  <si>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</si>
  <si>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</si>
  <si>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</si>
  <si>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</si>
  <si>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</si>
  <si>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</si>
  <si>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</si>
  <si>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</si>
  <si>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</si>
  <si>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</si>
  <si>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</si>
  <si>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</si>
  <si>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</si>
  <si>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</si>
  <si>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</si>
  <si>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</si>
  <si>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</si>
  <si>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</si>
  <si>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</si>
  <si>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</si>
  <si>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</si>
  <si>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</si>
  <si>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</si>
  <si>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</si>
  <si>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</si>
  <si>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</si>
  <si>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</si>
  <si>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</si>
  <si>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</si>
  <si>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</si>
  <si>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</si>
  <si>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</si>
  <si>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</si>
  <si>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</si>
  <si>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</si>
  <si>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</si>
  <si>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</si>
  <si>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</si>
  <si>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</si>
  <si>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</si>
  <si>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</si>
  <si>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</si>
  <si>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</si>
  <si>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</si>
  <si>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</si>
  <si>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</si>
  <si>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</si>
  <si>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</si>
  <si>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</si>
  <si>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</si>
  <si>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</si>
  <si>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</si>
  <si>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</si>
  <si>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</si>
  <si>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</si>
  <si>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</si>
  <si>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</si>
  <si>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</si>
  <si>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</si>
  <si>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</si>
  <si>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</si>
  <si>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</si>
  <si>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</si>
  <si>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</si>
  <si>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</si>
  <si>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</si>
  <si>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</si>
  <si>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</si>
  <si>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</si>
  <si>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</si>
  <si>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</si>
  <si>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</si>
  <si>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</si>
  <si>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</si>
  <si>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</si>
  <si>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</si>
  <si>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</si>
  <si>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</si>
  <si>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</si>
  <si>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</si>
  <si>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</si>
  <si>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</si>
  <si>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</si>
  <si>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</si>
  <si>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</si>
  <si>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</si>
  <si>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</si>
  <si>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</si>
  <si>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</si>
  <si>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</si>
  <si>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</si>
  <si>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</si>
  <si>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</si>
  <si>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</si>
  <si>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</si>
  <si>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</si>
  <si>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</si>
  <si>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</si>
  <si>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</si>
  <si>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</si>
  <si>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</si>
  <si>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</si>
  <si>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</si>
  <si>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</si>
  <si>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</si>
  <si>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</si>
  <si>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</si>
  <si>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</si>
  <si>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</si>
  <si>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</si>
  <si>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</si>
  <si>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</si>
  <si>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</si>
  <si>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</si>
  <si>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</si>
  <si>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</si>
  <si>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</si>
  <si>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</si>
  <si>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</si>
  <si>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</si>
  <si>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</si>
  <si>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</si>
  <si>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</si>
  <si>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</si>
  <si>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</si>
  <si>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</si>
  <si>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</si>
  <si>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</si>
  <si>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</si>
  <si>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</si>
  <si>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</si>
  <si>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</si>
  <si>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</si>
  <si>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</si>
  <si>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</si>
  <si>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</si>
  <si>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</si>
  <si>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</si>
  <si>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</si>
  <si>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</si>
  <si>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</si>
  <si>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</si>
  <si>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</si>
  <si>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</si>
  <si>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</si>
  <si>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</si>
  <si>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</si>
  <si>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</si>
  <si>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</si>
  <si>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</si>
  <si>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</si>
  <si>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</si>
  <si>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</si>
  <si>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</si>
  <si>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</si>
  <si>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</si>
  <si>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</si>
  <si>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</si>
  <si>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</si>
  <si>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</si>
  <si>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</si>
  <si>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</si>
  <si>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</si>
  <si>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</si>
  <si>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</si>
  <si>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</si>
  <si>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</si>
  <si>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</si>
  <si>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</si>
  <si>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</si>
  <si>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</si>
  <si>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</si>
  <si>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</si>
  <si>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</si>
  <si>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</si>
  <si>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</si>
  <si>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</si>
  <si>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</si>
  <si>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</si>
  <si>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</si>
  <si>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</si>
  <si>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</si>
  <si>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</si>
  <si>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</si>
  <si>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</si>
  <si>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</si>
  <si>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</si>
  <si>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</si>
  <si>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</si>
  <si>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</si>
  <si>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</si>
  <si>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</si>
  <si>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</si>
  <si>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</si>
  <si>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</si>
  <si>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</si>
  <si>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</si>
  <si>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</si>
  <si>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</si>
  <si>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</si>
  <si>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</si>
  <si>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</si>
  <si>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</si>
  <si>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</si>
  <si>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</si>
  <si>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</si>
  <si>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</si>
  <si>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</si>
  <si>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</si>
  <si>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</si>
  <si>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</si>
  <si>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</si>
  <si>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</si>
  <si>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</si>
  <si>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</si>
  <si>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</si>
  <si>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</si>
  <si>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</si>
  <si>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</si>
  <si>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</si>
  <si>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</si>
  <si>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</si>
  <si>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</si>
  <si>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</si>
  <si>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</si>
  <si>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</si>
  <si>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</si>
  <si>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</si>
  <si>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</si>
  <si>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</si>
  <si>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</si>
  <si>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</si>
  <si>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</si>
  <si>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</si>
  <si>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</si>
  <si>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</si>
  <si>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</si>
  <si>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</si>
  <si>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</si>
  <si>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</si>
  <si>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</si>
  <si>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</si>
  <si>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</si>
  <si>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</si>
  <si>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</si>
  <si>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</si>
  <si>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</si>
  <si>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</si>
  <si>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</si>
  <si>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</si>
  <si>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</si>
  <si>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</si>
  <si>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</si>
  <si>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</si>
  <si>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</si>
  <si>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</si>
  <si>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</si>
  <si>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</si>
  <si>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</si>
  <si>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</si>
  <si>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</si>
  <si>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</si>
  <si>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</si>
  <si>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</si>
  <si>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</si>
  <si>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</si>
  <si>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</si>
  <si>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</si>
  <si>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</si>
  <si>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</si>
  <si>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</si>
  <si>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</si>
  <si>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</si>
  <si>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</si>
  <si>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</si>
  <si>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</si>
  <si>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</si>
  <si>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</si>
  <si>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</si>
  <si>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</si>
  <si>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</si>
  <si>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</si>
  <si>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</si>
  <si>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</si>
  <si>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</si>
  <si>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</si>
  <si>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</si>
  <si>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</si>
  <si>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</si>
  <si>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</si>
  <si>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</si>
  <si>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</si>
  <si>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</si>
  <si>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</si>
  <si>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</si>
  <si>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</si>
  <si>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</si>
  <si>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</si>
  <si>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</si>
  <si>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</si>
  <si>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</si>
  <si>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</si>
  <si>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</si>
  <si>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</si>
  <si>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</si>
  <si>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</si>
  <si>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</si>
  <si>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</si>
  <si>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</si>
  <si>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</si>
  <si>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</si>
  <si>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</si>
  <si>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</si>
  <si>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</si>
  <si>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</si>
  <si>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</si>
  <si>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</si>
  <si>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</si>
  <si>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</si>
  <si>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</si>
  <si>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</si>
  <si>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</si>
  <si>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</si>
  <si>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</si>
  <si>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</si>
  <si>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</si>
  <si>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</si>
  <si>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</si>
  <si>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</si>
  <si>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</si>
  <si>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</si>
  <si>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</si>
  <si>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</si>
  <si>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</si>
  <si>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</si>
  <si>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</si>
  <si>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</si>
  <si>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</si>
  <si>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</si>
  <si>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</si>
  <si>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</si>
  <si>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</si>
  <si>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</si>
  <si>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</si>
  <si>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</si>
  <si>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</si>
  <si>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</si>
  <si>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</si>
  <si>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</si>
  <si>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</si>
  <si>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</si>
  <si>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</si>
  <si>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</si>
  <si>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</si>
  <si>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</si>
  <si>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</si>
  <si>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</si>
  <si>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</si>
  <si>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</si>
  <si>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</si>
  <si>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</si>
  <si>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</si>
  <si>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</si>
  <si>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</si>
  <si>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</si>
  <si>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</si>
  <si>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</si>
  <si>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</si>
  <si>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</si>
  <si>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</si>
  <si>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</si>
  <si>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</si>
  <si>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</si>
  <si>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</si>
  <si>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</si>
  <si>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</si>
  <si>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</si>
  <si>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</si>
  <si>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</si>
  <si>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</si>
  <si>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</si>
  <si>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</si>
  <si>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</si>
  <si>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</si>
  <si>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</si>
  <si>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</si>
  <si>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</si>
  <si>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</si>
  <si>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</si>
  <si>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</si>
  <si>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</si>
  <si>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</si>
  <si>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</si>
  <si>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</si>
  <si>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</si>
  <si>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</si>
  <si>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</si>
  <si>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</si>
  <si>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</si>
  <si>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</si>
  <si>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</si>
  <si>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</si>
  <si>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</si>
  <si>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</si>
  <si>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</si>
  <si>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</si>
  <si>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</si>
  <si>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</si>
  <si>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</si>
  <si>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</si>
  <si>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</si>
  <si>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</si>
  <si>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</si>
  <si>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</si>
  <si>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</si>
  <si>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</si>
  <si>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</si>
  <si>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</si>
  <si>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</si>
  <si>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</si>
  <si>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</si>
  <si>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</si>
  <si>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</si>
  <si>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</si>
  <si>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</si>
  <si>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</si>
  <si>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</si>
  <si>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</si>
  <si>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</si>
  <si>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</si>
  <si>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</si>
  <si>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</si>
  <si>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</si>
  <si>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</si>
  <si>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</si>
  <si>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</si>
  <si>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</si>
  <si>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</si>
  <si>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</si>
  <si>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</si>
  <si>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</si>
  <si>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</si>
  <si>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</si>
  <si>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</si>
  <si>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</si>
  <si>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</si>
  <si>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</si>
  <si>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</si>
  <si>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</si>
  <si>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</si>
  <si>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</si>
  <si>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</si>
  <si>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</si>
  <si>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</si>
  <si>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</si>
  <si>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</si>
  <si>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</si>
  <si>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</si>
  <si>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</si>
  <si>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</si>
  <si>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</si>
  <si>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</si>
  <si>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</si>
  <si>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</si>
  <si>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</si>
  <si>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</si>
  <si>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</si>
  <si>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</si>
  <si>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</si>
  <si>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</si>
  <si>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</si>
  <si>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</si>
  <si>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</si>
  <si>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</si>
  <si>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</si>
  <si>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</si>
  <si>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</si>
  <si>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</si>
  <si>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</si>
  <si>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</si>
  <si>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</si>
  <si>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</si>
  <si>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</si>
  <si>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</si>
  <si>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</si>
  <si>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</si>
  <si>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</si>
  <si>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</si>
  <si>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</si>
  <si>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</si>
  <si>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</si>
  <si>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</si>
  <si>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</si>
  <si>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</si>
  <si>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</si>
  <si>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</si>
  <si>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</si>
  <si>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</si>
  <si>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</si>
  <si>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</si>
  <si>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</si>
  <si>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</si>
  <si>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</si>
  <si>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</si>
  <si>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</si>
  <si>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</si>
  <si>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</si>
  <si>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</si>
  <si>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</si>
  <si>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</si>
  <si>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</si>
  <si>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</si>
  <si>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</si>
  <si>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</si>
  <si>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</si>
  <si>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</si>
  <si>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</si>
  <si>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</si>
  <si>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</si>
  <si>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</si>
  <si>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</si>
  <si>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</si>
  <si>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</si>
  <si>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</si>
  <si>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</si>
  <si>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</si>
  <si>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</si>
  <si>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</si>
  <si>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</si>
  <si>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</si>
  <si>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</si>
  <si>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</si>
  <si>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</si>
  <si>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</si>
  <si>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</si>
  <si>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</si>
  <si>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</si>
  <si>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</si>
  <si>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</si>
  <si>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</si>
  <si>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</si>
  <si>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</si>
  <si>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</si>
  <si>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</si>
  <si>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</si>
  <si>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</si>
  <si>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</si>
  <si>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</si>
  <si>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</si>
  <si>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</si>
  <si>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</si>
  <si>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</si>
  <si>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</si>
  <si>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</si>
  <si>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</si>
  <si>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</si>
  <si>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</si>
  <si>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</si>
  <si>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</si>
  <si>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</si>
  <si>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</si>
  <si>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</si>
  <si>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</si>
  <si>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</si>
  <si>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</si>
  <si>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</si>
  <si>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</si>
  <si>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</si>
  <si>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</si>
  <si>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</si>
  <si>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</si>
  <si>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</si>
  <si>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</si>
  <si>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</si>
  <si>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</si>
  <si>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</si>
  <si>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</si>
  <si>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</si>
  <si>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</si>
  <si>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</si>
  <si>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</si>
  <si>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</si>
  <si>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</si>
  <si>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</si>
  <si>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</si>
  <si>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</si>
  <si>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</si>
  <si>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</si>
  <si>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</si>
  <si>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</si>
  <si>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</si>
  <si>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</si>
  <si>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</si>
  <si>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</si>
  <si>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</si>
  <si>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</si>
  <si>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</si>
  <si>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</si>
  <si>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</si>
  <si>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</si>
  <si>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</si>
  <si>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</si>
  <si>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</si>
  <si>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</si>
  <si>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</si>
  <si>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</si>
  <si>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</si>
  <si>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</si>
  <si>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</si>
  <si>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</si>
  <si>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</si>
  <si>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</si>
  <si>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</si>
  <si>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</si>
  <si>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</si>
  <si>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</si>
  <si>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</si>
  <si>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</si>
  <si>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</si>
  <si>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</si>
  <si>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</si>
  <si>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</si>
  <si>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</si>
  <si>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</si>
  <si>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</si>
  <si>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</si>
  <si>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</si>
  <si>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</si>
  <si>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</si>
  <si>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</si>
  <si>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</si>
  <si>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</si>
  <si>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</si>
  <si>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</si>
  <si>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</si>
  <si>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</si>
  <si>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</si>
  <si>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</si>
  <si>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</si>
  <si>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</si>
  <si>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</si>
  <si>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</si>
  <si>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</si>
  <si>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</si>
  <si>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</si>
  <si>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</si>
  <si>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</si>
  <si>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</si>
  <si>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</si>
  <si>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</si>
  <si>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</si>
  <si>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</si>
  <si>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</si>
  <si>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</si>
  <si>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</si>
  <si>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</si>
  <si>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</si>
  <si>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</si>
  <si>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</si>
  <si>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</si>
  <si>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</si>
  <si>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</si>
  <si>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</si>
  <si>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</si>
  <si>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</si>
  <si>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</si>
  <si>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</si>
  <si>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</si>
  <si>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</si>
  <si>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</si>
  <si>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</si>
  <si>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</si>
  <si>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</si>
  <si>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</si>
  <si>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</si>
  <si>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</si>
  <si>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</si>
  <si>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</si>
  <si>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</si>
  <si>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</si>
  <si>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</si>
  <si>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</si>
  <si>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</si>
  <si>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</si>
  <si>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</si>
  <si>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</si>
  <si>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</si>
  <si>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</si>
  <si>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</si>
  <si>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</si>
  <si>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</si>
  <si>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</si>
  <si>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</si>
  <si>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</si>
  <si>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</si>
  <si>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</si>
  <si>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</si>
  <si>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</si>
  <si>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</si>
  <si>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</si>
  <si>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</si>
  <si>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</si>
  <si>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</si>
  <si>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</si>
  <si>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</si>
  <si>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</si>
  <si>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</si>
  <si>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</si>
  <si>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</si>
  <si>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</si>
  <si>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</si>
  <si>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</si>
  <si>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</si>
  <si>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</si>
  <si>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</si>
  <si>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</si>
  <si>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</si>
  <si>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</si>
  <si>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</si>
  <si>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</si>
  <si>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</si>
  <si>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</si>
  <si>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</si>
  <si>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</si>
  <si>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</si>
  <si>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</si>
  <si>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</si>
  <si>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</si>
  <si>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</si>
  <si>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</si>
  <si>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</si>
  <si>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</si>
  <si>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</si>
  <si>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</si>
  <si>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</si>
  <si>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</si>
  <si>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</si>
  <si>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</si>
  <si>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</si>
  <si>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</si>
  <si>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</si>
  <si>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</si>
  <si>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</si>
  <si>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</si>
  <si>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</si>
  <si>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</si>
  <si>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</si>
  <si>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</si>
  <si>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</si>
  <si>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</si>
  <si>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</si>
  <si>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</si>
  <si>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</si>
  <si>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</si>
  <si>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</si>
  <si>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</si>
  <si>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</si>
  <si>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</si>
  <si>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</si>
  <si>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</si>
  <si>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</si>
  <si>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</si>
  <si>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</si>
  <si>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</si>
  <si>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</si>
  <si>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</si>
  <si>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</si>
  <si>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</si>
  <si>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</si>
  <si>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</si>
  <si>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</si>
  <si>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</si>
  <si>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</si>
  <si>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</si>
  <si>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</si>
  <si>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</si>
  <si>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</si>
  <si>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</si>
  <si>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</si>
  <si>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</si>
  <si>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</si>
  <si>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</si>
  <si>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</si>
  <si>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</si>
  <si>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</si>
  <si>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</si>
  <si>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</si>
  <si>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</si>
  <si>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</si>
  <si>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</si>
  <si>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</si>
  <si>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</si>
  <si>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</si>
  <si>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</si>
  <si>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</si>
  <si>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</si>
  <si>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</si>
  <si>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</si>
  <si>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</si>
  <si>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</si>
  <si>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</si>
  <si>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</si>
  <si>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</si>
  <si>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</si>
  <si>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</si>
  <si>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</si>
  <si>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</si>
  <si>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</si>
  <si>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</si>
  <si>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</si>
  <si>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</si>
  <si>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</si>
  <si>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</si>
  <si>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</si>
  <si>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</si>
  <si>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</si>
  <si>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</si>
  <si>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</si>
  <si>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</si>
  <si>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</si>
  <si>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</si>
  <si>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</si>
  <si>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</si>
  <si>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</si>
  <si>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</si>
  <si>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</si>
  <si>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</si>
  <si>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</si>
  <si>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</si>
  <si>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</si>
  <si>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</si>
  <si>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</si>
  <si>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</si>
  <si>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</si>
  <si>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</si>
  <si>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</si>
  <si>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</si>
  <si>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</si>
  <si>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</si>
  <si>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</si>
  <si>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</si>
  <si>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</si>
  <si>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</si>
  <si>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</si>
  <si>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</si>
  <si>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</si>
  <si>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</si>
  <si>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</si>
  <si>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</si>
  <si>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</si>
  <si>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</si>
  <si>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</si>
  <si>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</si>
  <si>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</si>
  <si>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</si>
  <si>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</si>
  <si>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</si>
  <si>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</si>
  <si>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</si>
  <si>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</si>
  <si>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</si>
  <si>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</si>
  <si>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</si>
  <si>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</si>
  <si>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</si>
  <si>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</si>
  <si>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</si>
  <si>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</si>
  <si>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</si>
  <si>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</si>
  <si>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</si>
  <si>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</si>
  <si>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</si>
  <si>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</si>
  <si>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</si>
  <si>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</si>
  <si>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</si>
  <si>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</si>
  <si>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</si>
  <si>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</si>
  <si>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</si>
  <si>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</si>
  <si>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</si>
  <si>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</si>
  <si>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</si>
  <si>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</si>
  <si>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</si>
  <si>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</si>
  <si>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</si>
  <si>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</si>
  <si>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</si>
  <si>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</si>
  <si>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</si>
  <si>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</si>
  <si>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</si>
  <si>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</si>
  <si>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</si>
  <si>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</si>
  <si>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</si>
  <si>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</si>
  <si>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</si>
  <si>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</si>
  <si>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</si>
  <si>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</si>
  <si>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</si>
  <si>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</si>
  <si>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</si>
  <si>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</si>
  <si>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</si>
  <si>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</si>
  <si>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</si>
  <si>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</si>
  <si>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</si>
  <si>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</si>
  <si>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</si>
  <si>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</si>
  <si>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</si>
  <si>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</si>
  <si>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</si>
  <si>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</si>
  <si>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</si>
  <si>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</si>
  <si>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</si>
  <si>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</si>
  <si>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</si>
  <si>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</si>
  <si>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</si>
  <si>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</si>
  <si>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</si>
  <si>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</si>
  <si>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</si>
  <si>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</si>
  <si>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</si>
  <si>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</si>
  <si>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</si>
  <si>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</si>
  <si>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</si>
  <si>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</si>
  <si>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</si>
  <si>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</si>
  <si>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</si>
  <si>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</si>
  <si>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</si>
  <si>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</si>
  <si>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</si>
  <si>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</si>
  <si>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</si>
  <si>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</si>
  <si>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</si>
  <si>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</si>
  <si>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</si>
  <si>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</si>
  <si>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</si>
  <si>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</si>
  <si>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</si>
  <si>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</si>
  <si>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</si>
  <si>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</si>
  <si>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</si>
  <si>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</si>
  <si>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</si>
  <si>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</si>
  <si>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</si>
  <si>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</si>
  <si>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</si>
  <si>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</si>
  <si>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</si>
  <si>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</si>
  <si>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</si>
  <si>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</si>
  <si>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</si>
  <si>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</si>
  <si>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</si>
  <si>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</si>
  <si>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</si>
  <si>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</si>
  <si>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</si>
  <si>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</si>
  <si>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</si>
  <si>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</si>
  <si>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</si>
  <si>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</si>
  <si>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</si>
  <si>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</si>
  <si>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</si>
  <si>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</si>
  <si>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</si>
  <si>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</si>
  <si>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</si>
  <si>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</si>
  <si>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</si>
  <si>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</si>
  <si>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</si>
  <si>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</si>
  <si>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</si>
  <si>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</si>
  <si>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</si>
  <si>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</si>
  <si>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</si>
  <si>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</si>
  <si>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</si>
  <si>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</si>
  <si>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</si>
  <si>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</si>
  <si>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</si>
  <si>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</si>
  <si>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</si>
  <si>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</si>
  <si>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</si>
  <si>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</si>
  <si>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</si>
  <si>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</si>
  <si>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</si>
  <si>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</si>
  <si>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</si>
  <si>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</si>
  <si>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</si>
  <si>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</si>
  <si>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</si>
  <si>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</si>
  <si>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</si>
  <si>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</si>
  <si>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</si>
  <si>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</si>
  <si>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</si>
  <si>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</si>
  <si>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</si>
  <si>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</si>
  <si>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</si>
  <si>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</si>
  <si>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</si>
  <si>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</si>
  <si>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</si>
  <si>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</si>
  <si>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</si>
  <si>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</si>
  <si>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</si>
  <si>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</si>
  <si>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</si>
  <si>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</si>
  <si>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</si>
  <si>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</si>
  <si>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</si>
  <si>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</si>
  <si>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</si>
  <si>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</si>
  <si>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</si>
  <si>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</si>
  <si>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</si>
  <si>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</si>
  <si>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</si>
  <si>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</si>
  <si>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</si>
  <si>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</si>
  <si>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</si>
  <si>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</si>
  <si>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</si>
  <si>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</si>
  <si>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</si>
  <si>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</si>
  <si>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</si>
  <si>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</si>
  <si>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</si>
  <si>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</si>
  <si>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</si>
  <si>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</si>
  <si>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</si>
  <si>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</si>
  <si>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</si>
  <si>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</si>
  <si>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</si>
  <si>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</si>
  <si>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</si>
  <si>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</si>
  <si>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</si>
  <si>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</si>
  <si>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</si>
  <si>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</si>
  <si>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</si>
  <si>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</si>
  <si>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</si>
  <si>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</si>
  <si>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</si>
  <si>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</si>
  <si>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</si>
  <si>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</si>
  <si>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</si>
  <si>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</si>
  <si>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</si>
  <si>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</si>
  <si>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</si>
  <si>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</si>
  <si>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</si>
  <si>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</si>
  <si>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</si>
  <si>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</si>
  <si>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</si>
  <si>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</si>
  <si>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</si>
  <si>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</si>
  <si>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</si>
  <si>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</si>
  <si>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</si>
  <si>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</si>
  <si>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</si>
  <si>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</si>
  <si>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</si>
  <si>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</si>
  <si>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</si>
  <si>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</si>
  <si>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</si>
  <si>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</si>
  <si>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</si>
  <si>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</si>
  <si>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</si>
  <si>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</si>
  <si>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</si>
  <si>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</si>
  <si>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</si>
  <si>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</si>
  <si>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</si>
  <si>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</si>
  <si>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</si>
  <si>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</si>
  <si>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</si>
  <si>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</si>
  <si>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</si>
  <si>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</si>
  <si>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</si>
  <si>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</si>
  <si>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</si>
  <si>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</si>
  <si>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</si>
  <si>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</si>
  <si>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</si>
  <si>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</si>
  <si>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</si>
  <si>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</si>
  <si>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</si>
  <si>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</si>
  <si>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</si>
  <si>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</si>
  <si>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</si>
  <si>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</si>
  <si>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</si>
  <si>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</si>
  <si>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</si>
  <si>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</si>
  <si>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</si>
  <si>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</si>
  <si>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</si>
  <si>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</si>
  <si>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</si>
  <si>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</si>
  <si>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</si>
  <si>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</si>
  <si>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</si>
  <si>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</si>
  <si>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</si>
  <si>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</si>
  <si>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</si>
  <si>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</si>
  <si>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</si>
  <si>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</si>
  <si>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</si>
  <si>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</si>
  <si>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</si>
  <si>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</si>
  <si>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</si>
  <si>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</si>
  <si>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</si>
  <si>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</si>
  <si>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</si>
  <si>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</si>
  <si>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</si>
  <si>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</si>
  <si>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</si>
  <si>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</si>
  <si>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</si>
  <si>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</si>
  <si>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</si>
  <si>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</si>
  <si>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</si>
  <si>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</si>
  <si>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</si>
  <si>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</si>
  <si>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</si>
  <si>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</si>
  <si>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</si>
  <si>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</si>
  <si>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</si>
  <si>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</si>
  <si>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</si>
  <si>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</si>
  <si>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</si>
  <si>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</si>
  <si>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</si>
  <si>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</si>
  <si>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</si>
  <si>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</si>
  <si>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</si>
  <si>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</si>
  <si>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</si>
  <si>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</si>
  <si>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</si>
  <si>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</si>
  <si>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</si>
  <si>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</si>
  <si>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</si>
  <si>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</si>
  <si>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</si>
  <si>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</si>
  <si>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</si>
  <si>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</si>
  <si>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</si>
  <si>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</si>
  <si>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</si>
  <si>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</si>
  <si>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</si>
  <si>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</si>
  <si>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</si>
  <si>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</si>
  <si>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</si>
  <si>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</si>
  <si>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</si>
  <si>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</si>
  <si>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</si>
  <si>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</si>
  <si>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</si>
  <si>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</si>
  <si>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</si>
  <si>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</si>
  <si>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</si>
  <si>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</si>
  <si>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</si>
  <si>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</si>
  <si>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</si>
  <si>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</si>
  <si>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</si>
  <si>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</si>
  <si>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</si>
  <si>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</si>
  <si>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</si>
  <si>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</si>
  <si>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</si>
  <si>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</si>
  <si>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</si>
  <si>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</si>
  <si>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</si>
  <si>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</si>
  <si>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</si>
  <si>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</si>
  <si>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</si>
  <si>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</si>
  <si>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</si>
  <si>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</si>
  <si>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</si>
  <si>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</si>
  <si>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</si>
  <si>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</si>
  <si>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</si>
  <si>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</si>
  <si>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</si>
  <si>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</si>
  <si>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</si>
  <si>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</si>
  <si>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</si>
  <si>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</si>
  <si>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</si>
  <si>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</si>
  <si>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</si>
  <si>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</si>
  <si>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</si>
  <si>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</si>
  <si>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</si>
  <si>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</si>
  <si>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</si>
  <si>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</si>
  <si>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</si>
  <si>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</si>
  <si>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</si>
  <si>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</si>
  <si>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</si>
  <si>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</si>
  <si>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</si>
  <si>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</si>
  <si>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</si>
  <si>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</si>
  <si>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</si>
  <si>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</si>
  <si>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</si>
  <si>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</si>
  <si>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</si>
  <si>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</si>
  <si>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</si>
  <si>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</si>
  <si>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</si>
  <si>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</si>
  <si>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</si>
  <si>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</si>
  <si>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</si>
  <si>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</si>
  <si>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4" type="noConversion"/>
  </si>
  <si>
    <t>无尘粉</t>
    <phoneticPr fontId="24" type="noConversion"/>
  </si>
  <si>
    <t>特殊药水</t>
    <phoneticPr fontId="24" type="noConversion"/>
  </si>
  <si>
    <t>·</t>
    <phoneticPr fontId="24" type="noConversion"/>
  </si>
  <si>
    <t>暴击等级合剂</t>
    <phoneticPr fontId="24" type="noConversion"/>
  </si>
  <si>
    <t>闪避等级合剂</t>
    <phoneticPr fontId="24" type="noConversion"/>
  </si>
  <si>
    <t>命中等级合剂</t>
    <phoneticPr fontId="24" type="noConversion"/>
  </si>
  <si>
    <t>抗暴等级合剂</t>
    <phoneticPr fontId="24" type="noConversion"/>
  </si>
  <si>
    <t>暴击炼金药剂</t>
    <phoneticPr fontId="24" type="noConversion"/>
  </si>
  <si>
    <t>闪避炼金药剂</t>
    <phoneticPr fontId="24" type="noConversion"/>
  </si>
  <si>
    <t>命中炼金药剂</t>
    <phoneticPr fontId="24" type="noConversion"/>
  </si>
  <si>
    <t>抗暴炼金药剂</t>
    <phoneticPr fontId="24" type="noConversion"/>
  </si>
  <si>
    <t>速度炼金药剂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</si>
</sst>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family val="2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0" xfId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0" fontId="25" fillId="0" borderId="0" xfId="0" applyFont="1" applyFill="1" applyBorder="1" applyAlignment="1">
      <alignment vertical="center"/>
    </xf>
    <xf numFmtId="9" fontId="25" fillId="0" borderId="0" xfId="0" applyNumberFormat="1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abSelected="1" topLeftCell="A253" workbookViewId="0">
      <selection activeCell="F270" sqref="F270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1">
        <v>10021010</v>
      </c>
      <c r="R2" s="22" t="s">
        <v>772</v>
      </c>
      <c r="S2" s="8">
        <v>20</v>
      </c>
      <c r="T2" s="8">
        <f>S2/5</f>
        <v>4</v>
      </c>
      <c r="U2" s="21">
        <v>10021001</v>
      </c>
      <c r="V2" s="23" t="s">
        <v>194</v>
      </c>
      <c r="W2" s="22">
        <v>20</v>
      </c>
      <c r="X2" s="8">
        <f>W2/5</f>
        <v>4</v>
      </c>
      <c r="Y2" s="21">
        <v>10021008</v>
      </c>
      <c r="Z2" s="22" t="s">
        <v>236</v>
      </c>
      <c r="AA2" s="22">
        <v>5</v>
      </c>
      <c r="AB2" s="22">
        <f>AA2/2</f>
        <v>2.5</v>
      </c>
      <c r="AC2" s="21">
        <v>10021009</v>
      </c>
      <c r="AD2" s="22" t="s">
        <v>239</v>
      </c>
      <c r="AE2" s="2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1">
        <v>10021010</v>
      </c>
      <c r="R3" s="22" t="s">
        <v>772</v>
      </c>
      <c r="S3" s="8">
        <v>20</v>
      </c>
      <c r="T3" s="8">
        <f t="shared" ref="T3:T25" si="7">S3/5</f>
        <v>4</v>
      </c>
      <c r="U3" s="21">
        <v>10021002</v>
      </c>
      <c r="V3" s="23" t="s">
        <v>219</v>
      </c>
      <c r="W3" s="22">
        <v>20</v>
      </c>
      <c r="X3" s="8">
        <f t="shared" ref="X3:X25" si="8">W3/5</f>
        <v>4</v>
      </c>
      <c r="Y3" s="21">
        <v>10021008</v>
      </c>
      <c r="Z3" s="22" t="s">
        <v>236</v>
      </c>
      <c r="AA3" s="22">
        <v>5</v>
      </c>
      <c r="AB3" s="22">
        <f t="shared" ref="AB3:AB25" si="9">AA3/2</f>
        <v>2.5</v>
      </c>
      <c r="AC3" s="21">
        <v>10021009</v>
      </c>
      <c r="AD3" s="22" t="s">
        <v>239</v>
      </c>
      <c r="AE3" s="2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1">
        <v>10021010</v>
      </c>
      <c r="R4" s="22" t="s">
        <v>772</v>
      </c>
      <c r="S4" s="8">
        <v>20</v>
      </c>
      <c r="T4" s="8">
        <f t="shared" si="7"/>
        <v>4</v>
      </c>
      <c r="U4" s="21">
        <v>10021003</v>
      </c>
      <c r="V4" s="23" t="s">
        <v>222</v>
      </c>
      <c r="W4" s="22">
        <v>20</v>
      </c>
      <c r="X4" s="8">
        <f t="shared" si="8"/>
        <v>4</v>
      </c>
      <c r="Y4" s="21">
        <v>10021008</v>
      </c>
      <c r="Z4" s="22" t="s">
        <v>236</v>
      </c>
      <c r="AA4" s="22">
        <v>5</v>
      </c>
      <c r="AB4" s="22">
        <f t="shared" si="9"/>
        <v>2.5</v>
      </c>
      <c r="AC4" s="21">
        <v>10021009</v>
      </c>
      <c r="AD4" s="22" t="s">
        <v>239</v>
      </c>
      <c r="AE4" s="2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1">
        <v>10021010</v>
      </c>
      <c r="R5" s="22" t="s">
        <v>772</v>
      </c>
      <c r="S5" s="8">
        <v>20</v>
      </c>
      <c r="T5" s="8">
        <f t="shared" si="7"/>
        <v>4</v>
      </c>
      <c r="U5" s="21">
        <v>10021004</v>
      </c>
      <c r="V5" s="23" t="s">
        <v>224</v>
      </c>
      <c r="W5" s="22">
        <v>20</v>
      </c>
      <c r="X5" s="8">
        <f t="shared" si="8"/>
        <v>4</v>
      </c>
      <c r="Y5" s="21">
        <v>10021008</v>
      </c>
      <c r="Z5" s="22" t="s">
        <v>236</v>
      </c>
      <c r="AA5" s="22">
        <v>5</v>
      </c>
      <c r="AB5" s="22">
        <f t="shared" si="9"/>
        <v>2.5</v>
      </c>
      <c r="AC5" s="21">
        <v>10021009</v>
      </c>
      <c r="AD5" s="22" t="s">
        <v>239</v>
      </c>
      <c r="AE5" s="2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1">
        <v>10021010</v>
      </c>
      <c r="R6" s="22" t="s">
        <v>772</v>
      </c>
      <c r="S6" s="8">
        <v>20</v>
      </c>
      <c r="T6" s="8">
        <f t="shared" si="7"/>
        <v>4</v>
      </c>
      <c r="U6" s="21">
        <v>10021005</v>
      </c>
      <c r="V6" s="23" t="s">
        <v>227</v>
      </c>
      <c r="W6" s="22">
        <v>20</v>
      </c>
      <c r="X6" s="8">
        <f t="shared" si="8"/>
        <v>4</v>
      </c>
      <c r="Y6" s="21">
        <v>10021008</v>
      </c>
      <c r="Z6" s="22" t="s">
        <v>236</v>
      </c>
      <c r="AA6" s="22">
        <v>5</v>
      </c>
      <c r="AB6" s="22">
        <f t="shared" si="9"/>
        <v>2.5</v>
      </c>
      <c r="AC6" s="21">
        <v>10021009</v>
      </c>
      <c r="AD6" s="22" t="s">
        <v>239</v>
      </c>
      <c r="AE6" s="2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1">
        <v>10021010</v>
      </c>
      <c r="R7" s="22" t="s">
        <v>772</v>
      </c>
      <c r="S7" s="8">
        <v>20</v>
      </c>
      <c r="T7" s="8">
        <f t="shared" si="7"/>
        <v>4</v>
      </c>
      <c r="U7" s="21">
        <v>10021006</v>
      </c>
      <c r="V7" s="23" t="s">
        <v>230</v>
      </c>
      <c r="W7" s="22">
        <v>20</v>
      </c>
      <c r="X7" s="8">
        <f t="shared" si="8"/>
        <v>4</v>
      </c>
      <c r="Y7" s="21">
        <v>10021008</v>
      </c>
      <c r="Z7" s="22" t="s">
        <v>236</v>
      </c>
      <c r="AA7" s="22">
        <v>5</v>
      </c>
      <c r="AB7" s="22">
        <f t="shared" si="9"/>
        <v>2.5</v>
      </c>
      <c r="AC7" s="21">
        <v>10021009</v>
      </c>
      <c r="AD7" s="22" t="s">
        <v>239</v>
      </c>
      <c r="AE7" s="2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1">
        <v>10021010</v>
      </c>
      <c r="R8" s="22" t="s">
        <v>772</v>
      </c>
      <c r="S8" s="8">
        <v>20</v>
      </c>
      <c r="T8" s="8">
        <f t="shared" si="7"/>
        <v>4</v>
      </c>
      <c r="U8" s="21">
        <v>10021007</v>
      </c>
      <c r="V8" s="23" t="s">
        <v>233</v>
      </c>
      <c r="W8" s="22">
        <v>20</v>
      </c>
      <c r="X8" s="8">
        <f t="shared" si="8"/>
        <v>4</v>
      </c>
      <c r="Y8" s="21">
        <v>10021008</v>
      </c>
      <c r="Z8" s="22" t="s">
        <v>236</v>
      </c>
      <c r="AA8" s="22">
        <v>5</v>
      </c>
      <c r="AB8" s="22">
        <f t="shared" si="9"/>
        <v>2.5</v>
      </c>
      <c r="AC8" s="21">
        <v>10021009</v>
      </c>
      <c r="AD8" s="22" t="s">
        <v>239</v>
      </c>
      <c r="AE8" s="2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1">
        <v>10021010</v>
      </c>
      <c r="R9" s="22" t="s">
        <v>772</v>
      </c>
      <c r="S9" s="8">
        <v>20</v>
      </c>
      <c r="T9" s="8">
        <f t="shared" si="7"/>
        <v>4</v>
      </c>
      <c r="U9" s="21">
        <v>10021001</v>
      </c>
      <c r="V9" s="23" t="s">
        <v>194</v>
      </c>
      <c r="W9" s="22">
        <v>20</v>
      </c>
      <c r="X9" s="8">
        <f t="shared" si="8"/>
        <v>4</v>
      </c>
      <c r="Y9" s="21">
        <v>10021008</v>
      </c>
      <c r="Z9" s="22" t="s">
        <v>236</v>
      </c>
      <c r="AA9" s="22">
        <v>5</v>
      </c>
      <c r="AB9" s="22">
        <f t="shared" si="9"/>
        <v>2.5</v>
      </c>
      <c r="AC9" s="21">
        <v>10021009</v>
      </c>
      <c r="AD9" s="22" t="s">
        <v>239</v>
      </c>
      <c r="AE9" s="2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1">
        <v>10021010</v>
      </c>
      <c r="R10" s="22" t="s">
        <v>772</v>
      </c>
      <c r="S10" s="8">
        <v>20</v>
      </c>
      <c r="T10" s="8">
        <f t="shared" si="7"/>
        <v>4</v>
      </c>
      <c r="U10" s="21">
        <v>10021002</v>
      </c>
      <c r="V10" s="23" t="s">
        <v>219</v>
      </c>
      <c r="W10" s="22">
        <v>20</v>
      </c>
      <c r="X10" s="8">
        <f t="shared" si="8"/>
        <v>4</v>
      </c>
      <c r="Y10" s="21">
        <v>10021008</v>
      </c>
      <c r="Z10" s="22" t="s">
        <v>236</v>
      </c>
      <c r="AA10" s="22">
        <v>5</v>
      </c>
      <c r="AB10" s="22">
        <f t="shared" si="9"/>
        <v>2.5</v>
      </c>
      <c r="AC10" s="21">
        <v>10021009</v>
      </c>
      <c r="AD10" s="22" t="s">
        <v>239</v>
      </c>
      <c r="AE10" s="2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1">
        <v>10021010</v>
      </c>
      <c r="R11" s="22" t="s">
        <v>772</v>
      </c>
      <c r="S11" s="8">
        <v>20</v>
      </c>
      <c r="T11" s="8">
        <f t="shared" si="7"/>
        <v>4</v>
      </c>
      <c r="U11" s="21">
        <v>10021003</v>
      </c>
      <c r="V11" s="23" t="s">
        <v>222</v>
      </c>
      <c r="W11" s="22">
        <v>20</v>
      </c>
      <c r="X11" s="8">
        <f t="shared" si="8"/>
        <v>4</v>
      </c>
      <c r="Y11" s="21">
        <v>10021008</v>
      </c>
      <c r="Z11" s="22" t="s">
        <v>236</v>
      </c>
      <c r="AA11" s="22">
        <v>5</v>
      </c>
      <c r="AB11" s="22">
        <f t="shared" si="9"/>
        <v>2.5</v>
      </c>
      <c r="AC11" s="21">
        <v>10021009</v>
      </c>
      <c r="AD11" s="22" t="s">
        <v>239</v>
      </c>
      <c r="AE11" s="2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1">
        <v>10021010</v>
      </c>
      <c r="R12" s="22" t="s">
        <v>772</v>
      </c>
      <c r="S12" s="8">
        <v>20</v>
      </c>
      <c r="T12" s="8">
        <f t="shared" si="7"/>
        <v>4</v>
      </c>
      <c r="U12" s="21">
        <v>10021004</v>
      </c>
      <c r="V12" s="23" t="s">
        <v>224</v>
      </c>
      <c r="W12" s="22">
        <v>20</v>
      </c>
      <c r="X12" s="8">
        <f t="shared" si="8"/>
        <v>4</v>
      </c>
      <c r="Y12" s="21">
        <v>10021008</v>
      </c>
      <c r="Z12" s="22" t="s">
        <v>236</v>
      </c>
      <c r="AA12" s="22">
        <v>5</v>
      </c>
      <c r="AB12" s="22">
        <f t="shared" si="9"/>
        <v>2.5</v>
      </c>
      <c r="AC12" s="21">
        <v>10021009</v>
      </c>
      <c r="AD12" s="22" t="s">
        <v>239</v>
      </c>
      <c r="AE12" s="2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1">
        <v>10021010</v>
      </c>
      <c r="R13" s="22" t="s">
        <v>772</v>
      </c>
      <c r="S13" s="8">
        <v>20</v>
      </c>
      <c r="T13" s="8">
        <f t="shared" si="7"/>
        <v>4</v>
      </c>
      <c r="U13" s="21">
        <v>10021005</v>
      </c>
      <c r="V13" s="23" t="s">
        <v>227</v>
      </c>
      <c r="W13" s="22">
        <v>20</v>
      </c>
      <c r="X13" s="8">
        <f t="shared" si="8"/>
        <v>4</v>
      </c>
      <c r="Y13" s="21">
        <v>10021008</v>
      </c>
      <c r="Z13" s="22" t="s">
        <v>236</v>
      </c>
      <c r="AA13" s="22">
        <v>5</v>
      </c>
      <c r="AB13" s="22">
        <f t="shared" si="9"/>
        <v>2.5</v>
      </c>
      <c r="AC13" s="21">
        <v>10021009</v>
      </c>
      <c r="AD13" s="22" t="s">
        <v>239</v>
      </c>
      <c r="AE13" s="2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1">
        <v>10021010</v>
      </c>
      <c r="R14" s="22" t="s">
        <v>772</v>
      </c>
      <c r="S14" s="8">
        <v>20</v>
      </c>
      <c r="T14" s="8">
        <f t="shared" si="7"/>
        <v>4</v>
      </c>
      <c r="U14" s="21">
        <v>10021006</v>
      </c>
      <c r="V14" s="23" t="s">
        <v>230</v>
      </c>
      <c r="W14" s="22">
        <v>20</v>
      </c>
      <c r="X14" s="8">
        <f t="shared" si="8"/>
        <v>4</v>
      </c>
      <c r="Y14" s="21">
        <v>10021008</v>
      </c>
      <c r="Z14" s="22" t="s">
        <v>236</v>
      </c>
      <c r="AA14" s="22">
        <v>5</v>
      </c>
      <c r="AB14" s="22">
        <f t="shared" si="9"/>
        <v>2.5</v>
      </c>
      <c r="AC14" s="21">
        <v>10021009</v>
      </c>
      <c r="AD14" s="22" t="s">
        <v>239</v>
      </c>
      <c r="AE14" s="2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1">
        <v>10021010</v>
      </c>
      <c r="R15" s="22" t="s">
        <v>772</v>
      </c>
      <c r="S15" s="8">
        <v>20</v>
      </c>
      <c r="T15" s="8">
        <f t="shared" si="7"/>
        <v>4</v>
      </c>
      <c r="U15" s="21">
        <v>10021007</v>
      </c>
      <c r="V15" s="23" t="s">
        <v>233</v>
      </c>
      <c r="W15" s="22">
        <v>20</v>
      </c>
      <c r="X15" s="8">
        <f t="shared" si="8"/>
        <v>4</v>
      </c>
      <c r="Y15" s="21">
        <v>10021008</v>
      </c>
      <c r="Z15" s="22" t="s">
        <v>236</v>
      </c>
      <c r="AA15" s="22">
        <v>5</v>
      </c>
      <c r="AB15" s="22">
        <f t="shared" si="9"/>
        <v>2.5</v>
      </c>
      <c r="AC15" s="21">
        <v>10021009</v>
      </c>
      <c r="AD15" s="22" t="s">
        <v>239</v>
      </c>
      <c r="AE15" s="2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1">
        <v>10021010</v>
      </c>
      <c r="R16" s="22" t="s">
        <v>772</v>
      </c>
      <c r="S16" s="8">
        <v>20</v>
      </c>
      <c r="T16" s="8">
        <f t="shared" si="7"/>
        <v>4</v>
      </c>
      <c r="U16" s="21">
        <v>10021001</v>
      </c>
      <c r="V16" s="23" t="s">
        <v>194</v>
      </c>
      <c r="W16" s="22">
        <v>20</v>
      </c>
      <c r="X16" s="8">
        <f t="shared" si="8"/>
        <v>4</v>
      </c>
      <c r="Y16" s="21">
        <v>10021008</v>
      </c>
      <c r="Z16" s="22" t="s">
        <v>236</v>
      </c>
      <c r="AA16" s="22">
        <v>5</v>
      </c>
      <c r="AB16" s="22">
        <f t="shared" si="9"/>
        <v>2.5</v>
      </c>
      <c r="AC16" s="21">
        <v>10021009</v>
      </c>
      <c r="AD16" s="22" t="s">
        <v>239</v>
      </c>
      <c r="AE16" s="2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40</v>
      </c>
      <c r="P17" s="8">
        <f t="shared" si="6"/>
        <v>8</v>
      </c>
      <c r="Q17" s="21">
        <v>10021010</v>
      </c>
      <c r="R17" s="22" t="s">
        <v>772</v>
      </c>
      <c r="S17" s="22">
        <v>40</v>
      </c>
      <c r="T17" s="8">
        <f t="shared" si="7"/>
        <v>8</v>
      </c>
      <c r="U17" s="21">
        <v>10021002</v>
      </c>
      <c r="V17" s="23" t="s">
        <v>219</v>
      </c>
      <c r="W17" s="22">
        <v>40</v>
      </c>
      <c r="X17" s="8">
        <f t="shared" si="8"/>
        <v>8</v>
      </c>
      <c r="Y17" s="21">
        <v>10021008</v>
      </c>
      <c r="Z17" s="22" t="s">
        <v>236</v>
      </c>
      <c r="AA17" s="22">
        <v>10</v>
      </c>
      <c r="AB17" s="22">
        <f t="shared" si="9"/>
        <v>5</v>
      </c>
      <c r="AC17" s="21">
        <v>10021009</v>
      </c>
      <c r="AD17" s="22" t="s">
        <v>239</v>
      </c>
      <c r="AE17" s="2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40</v>
      </c>
      <c r="P18" s="8">
        <f t="shared" si="6"/>
        <v>8</v>
      </c>
      <c r="Q18" s="21">
        <v>10021010</v>
      </c>
      <c r="R18" s="22" t="s">
        <v>772</v>
      </c>
      <c r="S18" s="22">
        <v>40</v>
      </c>
      <c r="T18" s="8">
        <f t="shared" si="7"/>
        <v>8</v>
      </c>
      <c r="U18" s="21">
        <v>10021003</v>
      </c>
      <c r="V18" s="23" t="s">
        <v>222</v>
      </c>
      <c r="W18" s="22">
        <v>40</v>
      </c>
      <c r="X18" s="8">
        <f t="shared" si="8"/>
        <v>8</v>
      </c>
      <c r="Y18" s="21">
        <v>10021008</v>
      </c>
      <c r="Z18" s="22" t="s">
        <v>236</v>
      </c>
      <c r="AA18" s="22">
        <v>10</v>
      </c>
      <c r="AB18" s="22">
        <f t="shared" si="9"/>
        <v>5</v>
      </c>
      <c r="AC18" s="21">
        <v>10021009</v>
      </c>
      <c r="AD18" s="22" t="s">
        <v>239</v>
      </c>
      <c r="AE18" s="2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40</v>
      </c>
      <c r="P19" s="8">
        <f t="shared" si="6"/>
        <v>8</v>
      </c>
      <c r="Q19" s="21">
        <v>10021010</v>
      </c>
      <c r="R19" s="22" t="s">
        <v>772</v>
      </c>
      <c r="S19" s="22">
        <v>40</v>
      </c>
      <c r="T19" s="8">
        <f t="shared" si="7"/>
        <v>8</v>
      </c>
      <c r="U19" s="21">
        <v>10021004</v>
      </c>
      <c r="V19" s="23" t="s">
        <v>224</v>
      </c>
      <c r="W19" s="22">
        <v>40</v>
      </c>
      <c r="X19" s="8">
        <f t="shared" si="8"/>
        <v>8</v>
      </c>
      <c r="Y19" s="21">
        <v>10021008</v>
      </c>
      <c r="Z19" s="22" t="s">
        <v>236</v>
      </c>
      <c r="AA19" s="22">
        <v>10</v>
      </c>
      <c r="AB19" s="22">
        <f t="shared" si="9"/>
        <v>5</v>
      </c>
      <c r="AC19" s="21">
        <v>10021009</v>
      </c>
      <c r="AD19" s="22" t="s">
        <v>239</v>
      </c>
      <c r="AE19" s="2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60</v>
      </c>
      <c r="P20" s="8">
        <f t="shared" si="6"/>
        <v>12</v>
      </c>
      <c r="Q20" s="21">
        <v>10021010</v>
      </c>
      <c r="R20" s="22" t="s">
        <v>772</v>
      </c>
      <c r="S20" s="22">
        <v>60</v>
      </c>
      <c r="T20" s="8">
        <f t="shared" si="7"/>
        <v>12</v>
      </c>
      <c r="U20" s="21">
        <v>10021005</v>
      </c>
      <c r="V20" s="23" t="s">
        <v>227</v>
      </c>
      <c r="W20" s="22">
        <v>60</v>
      </c>
      <c r="X20" s="8">
        <f t="shared" si="8"/>
        <v>12</v>
      </c>
      <c r="Y20" s="21">
        <v>10021008</v>
      </c>
      <c r="Z20" s="22" t="s">
        <v>236</v>
      </c>
      <c r="AA20" s="22">
        <v>15</v>
      </c>
      <c r="AB20" s="22">
        <f t="shared" si="9"/>
        <v>7.5</v>
      </c>
      <c r="AC20" s="21">
        <v>10021009</v>
      </c>
      <c r="AD20" s="22" t="s">
        <v>239</v>
      </c>
      <c r="AE20" s="2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60</v>
      </c>
      <c r="P21" s="8">
        <f t="shared" si="6"/>
        <v>12</v>
      </c>
      <c r="Q21" s="21">
        <v>10021010</v>
      </c>
      <c r="R21" s="22" t="s">
        <v>772</v>
      </c>
      <c r="S21" s="22">
        <v>60</v>
      </c>
      <c r="T21" s="8">
        <f t="shared" si="7"/>
        <v>12</v>
      </c>
      <c r="U21" s="21">
        <v>10021006</v>
      </c>
      <c r="V21" s="23" t="s">
        <v>230</v>
      </c>
      <c r="W21" s="22">
        <v>60</v>
      </c>
      <c r="X21" s="8">
        <f t="shared" si="8"/>
        <v>12</v>
      </c>
      <c r="Y21" s="21">
        <v>10021008</v>
      </c>
      <c r="Z21" s="22" t="s">
        <v>236</v>
      </c>
      <c r="AA21" s="22">
        <v>15</v>
      </c>
      <c r="AB21" s="22">
        <f t="shared" si="9"/>
        <v>7.5</v>
      </c>
      <c r="AC21" s="21">
        <v>10021009</v>
      </c>
      <c r="AD21" s="22" t="s">
        <v>239</v>
      </c>
      <c r="AE21" s="2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60</v>
      </c>
      <c r="P22" s="8">
        <f t="shared" si="6"/>
        <v>12</v>
      </c>
      <c r="Q22" s="21">
        <v>10021010</v>
      </c>
      <c r="R22" s="22" t="s">
        <v>772</v>
      </c>
      <c r="S22" s="22">
        <v>60</v>
      </c>
      <c r="T22" s="8">
        <f t="shared" si="7"/>
        <v>12</v>
      </c>
      <c r="U22" s="21">
        <v>10021007</v>
      </c>
      <c r="V22" s="23" t="s">
        <v>233</v>
      </c>
      <c r="W22" s="22">
        <v>60</v>
      </c>
      <c r="X22" s="8">
        <f t="shared" si="8"/>
        <v>12</v>
      </c>
      <c r="Y22" s="21">
        <v>10021008</v>
      </c>
      <c r="Z22" s="22" t="s">
        <v>236</v>
      </c>
      <c r="AA22" s="22">
        <v>15</v>
      </c>
      <c r="AB22" s="22">
        <f t="shared" si="9"/>
        <v>7.5</v>
      </c>
      <c r="AC22" s="21">
        <v>10021009</v>
      </c>
      <c r="AD22" s="22" t="s">
        <v>239</v>
      </c>
      <c r="AE22" s="2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40</v>
      </c>
      <c r="P23" s="8">
        <f t="shared" si="6"/>
        <v>8</v>
      </c>
      <c r="Q23" s="21">
        <v>10021010</v>
      </c>
      <c r="R23" s="22" t="s">
        <v>772</v>
      </c>
      <c r="S23" s="22">
        <v>40</v>
      </c>
      <c r="T23" s="8">
        <f t="shared" si="7"/>
        <v>8</v>
      </c>
      <c r="U23" s="21">
        <v>10021005</v>
      </c>
      <c r="V23" s="23" t="s">
        <v>227</v>
      </c>
      <c r="W23" s="22">
        <v>40</v>
      </c>
      <c r="X23" s="8">
        <f t="shared" si="8"/>
        <v>8</v>
      </c>
      <c r="Y23" s="21">
        <v>10021008</v>
      </c>
      <c r="Z23" s="22" t="s">
        <v>236</v>
      </c>
      <c r="AA23" s="22">
        <v>10</v>
      </c>
      <c r="AB23" s="22">
        <f t="shared" si="9"/>
        <v>5</v>
      </c>
      <c r="AC23" s="21">
        <v>10021009</v>
      </c>
      <c r="AD23" s="22" t="s">
        <v>239</v>
      </c>
      <c r="AE23" s="2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40</v>
      </c>
      <c r="P24" s="8">
        <f t="shared" si="6"/>
        <v>8</v>
      </c>
      <c r="Q24" s="21">
        <v>10021010</v>
      </c>
      <c r="R24" s="22" t="s">
        <v>772</v>
      </c>
      <c r="S24" s="22">
        <v>40</v>
      </c>
      <c r="T24" s="8">
        <f t="shared" si="7"/>
        <v>8</v>
      </c>
      <c r="U24" s="21">
        <v>10021006</v>
      </c>
      <c r="V24" s="23" t="s">
        <v>230</v>
      </c>
      <c r="W24" s="22">
        <v>40</v>
      </c>
      <c r="X24" s="8">
        <f t="shared" si="8"/>
        <v>8</v>
      </c>
      <c r="Y24" s="21">
        <v>10021008</v>
      </c>
      <c r="Z24" s="22" t="s">
        <v>236</v>
      </c>
      <c r="AA24" s="22">
        <v>10</v>
      </c>
      <c r="AB24" s="22">
        <f t="shared" si="9"/>
        <v>5</v>
      </c>
      <c r="AC24" s="21">
        <v>10021009</v>
      </c>
      <c r="AD24" s="22" t="s">
        <v>239</v>
      </c>
      <c r="AE24" s="2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40</v>
      </c>
      <c r="P25" s="8">
        <f t="shared" si="6"/>
        <v>8</v>
      </c>
      <c r="Q25" s="21">
        <v>10021010</v>
      </c>
      <c r="R25" s="22" t="s">
        <v>772</v>
      </c>
      <c r="S25" s="22">
        <v>40</v>
      </c>
      <c r="T25" s="8">
        <f t="shared" si="7"/>
        <v>8</v>
      </c>
      <c r="U25" s="21">
        <v>10021007</v>
      </c>
      <c r="V25" s="23" t="s">
        <v>233</v>
      </c>
      <c r="W25" s="22">
        <v>40</v>
      </c>
      <c r="X25" s="8">
        <f t="shared" si="8"/>
        <v>8</v>
      </c>
      <c r="Y25" s="21">
        <v>10021008</v>
      </c>
      <c r="Z25" s="22" t="s">
        <v>236</v>
      </c>
      <c r="AA25" s="22">
        <v>10</v>
      </c>
      <c r="AB25" s="22">
        <f t="shared" si="9"/>
        <v>5</v>
      </c>
      <c r="AC25" s="21">
        <v>10021009</v>
      </c>
      <c r="AD25" s="22" t="s">
        <v>239</v>
      </c>
      <c r="AE25" s="2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1">
        <v>10022010</v>
      </c>
      <c r="R35" s="23" t="s">
        <v>779</v>
      </c>
      <c r="S35" s="8">
        <v>20</v>
      </c>
      <c r="T35" s="8">
        <f>S35/5</f>
        <v>4</v>
      </c>
      <c r="U35" s="21">
        <v>10022001</v>
      </c>
      <c r="V35" s="23" t="s">
        <v>242</v>
      </c>
      <c r="W35" s="8">
        <v>20</v>
      </c>
      <c r="X35" s="8">
        <f>W35/5</f>
        <v>4</v>
      </c>
      <c r="Y35" s="21">
        <v>10022008</v>
      </c>
      <c r="Z35" s="22" t="s">
        <v>258</v>
      </c>
      <c r="AA35" s="22">
        <v>5</v>
      </c>
      <c r="AB35" s="22">
        <f>AA35/2</f>
        <v>2.5</v>
      </c>
      <c r="AC35" s="21">
        <v>10022009</v>
      </c>
      <c r="AD35" s="22" t="s">
        <v>260</v>
      </c>
      <c r="AE35" s="2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6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1">
        <v>10022010</v>
      </c>
      <c r="R36" s="23" t="s">
        <v>779</v>
      </c>
      <c r="S36" s="8">
        <v>20</v>
      </c>
      <c r="T36" s="8">
        <f t="shared" ref="T36:T58" si="24">S36/5</f>
        <v>4</v>
      </c>
      <c r="U36" s="21">
        <v>10022002</v>
      </c>
      <c r="V36" s="23" t="s">
        <v>244</v>
      </c>
      <c r="W36" s="8">
        <v>20</v>
      </c>
      <c r="X36" s="8">
        <f t="shared" ref="X36:X58" si="25">W36/5</f>
        <v>4</v>
      </c>
      <c r="Y36" s="21">
        <v>10022008</v>
      </c>
      <c r="Z36" s="22" t="s">
        <v>258</v>
      </c>
      <c r="AA36" s="22">
        <v>5</v>
      </c>
      <c r="AB36" s="22">
        <f t="shared" ref="AB36:AB58" si="26">AA36/2</f>
        <v>2.5</v>
      </c>
      <c r="AC36" s="21">
        <v>10022009</v>
      </c>
      <c r="AD36" s="22" t="s">
        <v>260</v>
      </c>
      <c r="AE36" s="2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6"/>
      <c r="BB36" t="str">
        <f t="shared" si="22"/>
        <v>10020001;20@10022010;20@10022002;20@10022008;5@10022009;3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1">
        <v>10022010</v>
      </c>
      <c r="R37" s="23" t="s">
        <v>779</v>
      </c>
      <c r="S37" s="8">
        <v>20</v>
      </c>
      <c r="T37" s="8">
        <f t="shared" si="24"/>
        <v>4</v>
      </c>
      <c r="U37" s="21">
        <v>10022003</v>
      </c>
      <c r="V37" s="23" t="s">
        <v>246</v>
      </c>
      <c r="W37" s="8">
        <v>20</v>
      </c>
      <c r="X37" s="8">
        <f t="shared" si="25"/>
        <v>4</v>
      </c>
      <c r="Y37" s="21">
        <v>10022008</v>
      </c>
      <c r="Z37" s="22" t="s">
        <v>258</v>
      </c>
      <c r="AA37" s="22">
        <v>5</v>
      </c>
      <c r="AB37" s="22">
        <f t="shared" si="26"/>
        <v>2.5</v>
      </c>
      <c r="AC37" s="21">
        <v>10022009</v>
      </c>
      <c r="AD37" s="22" t="s">
        <v>260</v>
      </c>
      <c r="AE37" s="2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6"/>
      <c r="BB37" t="str">
        <f t="shared" si="22"/>
        <v>10020001;20@10022010;20@10022003;20@10022008;5@10022009;3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1">
        <v>10022010</v>
      </c>
      <c r="R38" s="23" t="s">
        <v>779</v>
      </c>
      <c r="S38" s="8">
        <v>20</v>
      </c>
      <c r="T38" s="8">
        <f t="shared" si="24"/>
        <v>4</v>
      </c>
      <c r="U38" s="21">
        <v>10022004</v>
      </c>
      <c r="V38" s="23" t="s">
        <v>248</v>
      </c>
      <c r="W38" s="8">
        <v>20</v>
      </c>
      <c r="X38" s="8">
        <f t="shared" si="25"/>
        <v>4</v>
      </c>
      <c r="Y38" s="21">
        <v>10022008</v>
      </c>
      <c r="Z38" s="22" t="s">
        <v>258</v>
      </c>
      <c r="AA38" s="22">
        <v>5</v>
      </c>
      <c r="AB38" s="22">
        <f t="shared" si="26"/>
        <v>2.5</v>
      </c>
      <c r="AC38" s="21">
        <v>10022009</v>
      </c>
      <c r="AD38" s="22" t="s">
        <v>260</v>
      </c>
      <c r="AE38" s="2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6"/>
      <c r="BB38" t="str">
        <f t="shared" si="22"/>
        <v>10020001;20@10022010;20@10022004;20@10022008;5@10022009;3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1">
        <v>10022010</v>
      </c>
      <c r="R39" s="23" t="s">
        <v>779</v>
      </c>
      <c r="S39" s="8">
        <v>20</v>
      </c>
      <c r="T39" s="8">
        <f t="shared" si="24"/>
        <v>4</v>
      </c>
      <c r="U39" s="21">
        <v>10022005</v>
      </c>
      <c r="V39" s="23" t="s">
        <v>250</v>
      </c>
      <c r="W39" s="8">
        <v>20</v>
      </c>
      <c r="X39" s="8">
        <f t="shared" si="25"/>
        <v>4</v>
      </c>
      <c r="Y39" s="21">
        <v>10022008</v>
      </c>
      <c r="Z39" s="22" t="s">
        <v>258</v>
      </c>
      <c r="AA39" s="22">
        <v>5</v>
      </c>
      <c r="AB39" s="22">
        <f t="shared" si="26"/>
        <v>2.5</v>
      </c>
      <c r="AC39" s="21">
        <v>10022009</v>
      </c>
      <c r="AD39" s="22" t="s">
        <v>260</v>
      </c>
      <c r="AE39" s="2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6"/>
      <c r="BB39" t="str">
        <f t="shared" si="22"/>
        <v>10020001;20@10022010;20@10022005;20@10022008;5@10022009;3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1">
        <v>10022010</v>
      </c>
      <c r="R40" s="23" t="s">
        <v>779</v>
      </c>
      <c r="S40" s="8">
        <v>20</v>
      </c>
      <c r="T40" s="8">
        <f t="shared" si="24"/>
        <v>4</v>
      </c>
      <c r="U40" s="21">
        <v>10022006</v>
      </c>
      <c r="V40" s="29" t="s">
        <v>254</v>
      </c>
      <c r="W40" s="8">
        <v>20</v>
      </c>
      <c r="X40" s="8">
        <f t="shared" si="25"/>
        <v>4</v>
      </c>
      <c r="Y40" s="21">
        <v>10022008</v>
      </c>
      <c r="Z40" s="22" t="s">
        <v>258</v>
      </c>
      <c r="AA40" s="22">
        <v>5</v>
      </c>
      <c r="AB40" s="22">
        <f t="shared" si="26"/>
        <v>2.5</v>
      </c>
      <c r="AC40" s="21">
        <v>10022009</v>
      </c>
      <c r="AD40" s="22" t="s">
        <v>260</v>
      </c>
      <c r="AE40" s="2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6"/>
      <c r="BB40" t="str">
        <f t="shared" si="22"/>
        <v>10020001;20@10022010;20@10022006;20@10022008;5@10022009;3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1">
        <v>10022010</v>
      </c>
      <c r="R41" s="23" t="s">
        <v>779</v>
      </c>
      <c r="S41" s="8">
        <v>20</v>
      </c>
      <c r="T41" s="8">
        <f t="shared" si="24"/>
        <v>4</v>
      </c>
      <c r="U41" s="21">
        <v>10022007</v>
      </c>
      <c r="V41" s="23" t="s">
        <v>256</v>
      </c>
      <c r="W41" s="8">
        <v>20</v>
      </c>
      <c r="X41" s="8">
        <f t="shared" si="25"/>
        <v>4</v>
      </c>
      <c r="Y41" s="21">
        <v>10022008</v>
      </c>
      <c r="Z41" s="22" t="s">
        <v>258</v>
      </c>
      <c r="AA41" s="22">
        <v>5</v>
      </c>
      <c r="AB41" s="22">
        <f t="shared" si="26"/>
        <v>2.5</v>
      </c>
      <c r="AC41" s="21">
        <v>10022009</v>
      </c>
      <c r="AD41" s="22" t="s">
        <v>260</v>
      </c>
      <c r="AE41" s="2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6"/>
      <c r="BB41" t="str">
        <f t="shared" si="22"/>
        <v>10020001;20@10022010;20@10022007;20@10022008;5@10022009;3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1">
        <v>10022010</v>
      </c>
      <c r="R42" s="23" t="s">
        <v>779</v>
      </c>
      <c r="S42" s="8">
        <v>20</v>
      </c>
      <c r="T42" s="8">
        <f t="shared" si="24"/>
        <v>4</v>
      </c>
      <c r="U42" s="21">
        <v>10022001</v>
      </c>
      <c r="V42" s="23" t="s">
        <v>242</v>
      </c>
      <c r="W42" s="8">
        <v>20</v>
      </c>
      <c r="X42" s="8">
        <f t="shared" si="25"/>
        <v>4</v>
      </c>
      <c r="Y42" s="21">
        <v>10022008</v>
      </c>
      <c r="Z42" s="22" t="s">
        <v>258</v>
      </c>
      <c r="AA42" s="22">
        <v>5</v>
      </c>
      <c r="AB42" s="22">
        <f t="shared" si="26"/>
        <v>2.5</v>
      </c>
      <c r="AC42" s="21">
        <v>10022009</v>
      </c>
      <c r="AD42" s="22" t="s">
        <v>260</v>
      </c>
      <c r="AE42" s="2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6"/>
      <c r="BB42" t="str">
        <f t="shared" si="22"/>
        <v>10020001;20@10022010;20@10022001;20@10022008;5@10022009;3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1">
        <v>10022010</v>
      </c>
      <c r="R43" s="23" t="s">
        <v>779</v>
      </c>
      <c r="S43" s="8">
        <v>20</v>
      </c>
      <c r="T43" s="8">
        <f t="shared" si="24"/>
        <v>4</v>
      </c>
      <c r="U43" s="21">
        <v>10022002</v>
      </c>
      <c r="V43" s="23" t="s">
        <v>244</v>
      </c>
      <c r="W43" s="8">
        <v>20</v>
      </c>
      <c r="X43" s="8">
        <f t="shared" si="25"/>
        <v>4</v>
      </c>
      <c r="Y43" s="21">
        <v>10022008</v>
      </c>
      <c r="Z43" s="22" t="s">
        <v>258</v>
      </c>
      <c r="AA43" s="22">
        <v>5</v>
      </c>
      <c r="AB43" s="22">
        <f t="shared" si="26"/>
        <v>2.5</v>
      </c>
      <c r="AC43" s="21">
        <v>10022009</v>
      </c>
      <c r="AD43" s="22" t="s">
        <v>260</v>
      </c>
      <c r="AE43" s="2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6"/>
      <c r="BB43" t="str">
        <f t="shared" si="22"/>
        <v>10020001;20@10022010;20@10022002;20@10022008;5@10022009;3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1">
        <v>10022010</v>
      </c>
      <c r="R44" s="23" t="s">
        <v>779</v>
      </c>
      <c r="S44" s="8">
        <v>20</v>
      </c>
      <c r="T44" s="8">
        <f t="shared" si="24"/>
        <v>4</v>
      </c>
      <c r="U44" s="21">
        <v>10022003</v>
      </c>
      <c r="V44" s="23" t="s">
        <v>246</v>
      </c>
      <c r="W44" s="8">
        <v>20</v>
      </c>
      <c r="X44" s="8">
        <f t="shared" si="25"/>
        <v>4</v>
      </c>
      <c r="Y44" s="21">
        <v>10022008</v>
      </c>
      <c r="Z44" s="22" t="s">
        <v>258</v>
      </c>
      <c r="AA44" s="22">
        <v>5</v>
      </c>
      <c r="AB44" s="22">
        <f t="shared" si="26"/>
        <v>2.5</v>
      </c>
      <c r="AC44" s="21">
        <v>10022009</v>
      </c>
      <c r="AD44" s="22" t="s">
        <v>260</v>
      </c>
      <c r="AE44" s="2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6"/>
      <c r="BB44" t="str">
        <f t="shared" si="22"/>
        <v>10020001;20@10022010;20@10022003;20@10022008;5@10022009;3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1">
        <v>10022010</v>
      </c>
      <c r="R45" s="23" t="s">
        <v>779</v>
      </c>
      <c r="S45" s="8">
        <v>20</v>
      </c>
      <c r="T45" s="8">
        <f t="shared" si="24"/>
        <v>4</v>
      </c>
      <c r="U45" s="21">
        <v>10022004</v>
      </c>
      <c r="V45" s="23" t="s">
        <v>248</v>
      </c>
      <c r="W45" s="8">
        <v>20</v>
      </c>
      <c r="X45" s="8">
        <f t="shared" si="25"/>
        <v>4</v>
      </c>
      <c r="Y45" s="21">
        <v>10022008</v>
      </c>
      <c r="Z45" s="22" t="s">
        <v>258</v>
      </c>
      <c r="AA45" s="22">
        <v>5</v>
      </c>
      <c r="AB45" s="22">
        <f t="shared" si="26"/>
        <v>2.5</v>
      </c>
      <c r="AC45" s="21">
        <v>10022009</v>
      </c>
      <c r="AD45" s="22" t="s">
        <v>260</v>
      </c>
      <c r="AE45" s="2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6"/>
      <c r="BB45" t="str">
        <f t="shared" si="22"/>
        <v>10020001;20@10022010;20@10022004;20@10022008;5@10022009;3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1">
        <v>10022010</v>
      </c>
      <c r="R46" s="23" t="s">
        <v>779</v>
      </c>
      <c r="S46" s="8">
        <v>20</v>
      </c>
      <c r="T46" s="8">
        <f t="shared" si="24"/>
        <v>4</v>
      </c>
      <c r="U46" s="21">
        <v>10022005</v>
      </c>
      <c r="V46" s="23" t="s">
        <v>250</v>
      </c>
      <c r="W46" s="8">
        <v>20</v>
      </c>
      <c r="X46" s="8">
        <f t="shared" si="25"/>
        <v>4</v>
      </c>
      <c r="Y46" s="21">
        <v>10022008</v>
      </c>
      <c r="Z46" s="22" t="s">
        <v>258</v>
      </c>
      <c r="AA46" s="22">
        <v>5</v>
      </c>
      <c r="AB46" s="22">
        <f t="shared" si="26"/>
        <v>2.5</v>
      </c>
      <c r="AC46" s="21">
        <v>10022009</v>
      </c>
      <c r="AD46" s="22" t="s">
        <v>260</v>
      </c>
      <c r="AE46" s="2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6"/>
      <c r="BB46" t="str">
        <f t="shared" si="22"/>
        <v>10020001;20@10022010;20@10022005;20@10022008;5@10022009;3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1">
        <v>10022010</v>
      </c>
      <c r="R47" s="23" t="s">
        <v>779</v>
      </c>
      <c r="S47" s="8">
        <v>20</v>
      </c>
      <c r="T47" s="8">
        <f t="shared" si="24"/>
        <v>4</v>
      </c>
      <c r="U47" s="21">
        <v>10022006</v>
      </c>
      <c r="V47" s="29" t="s">
        <v>254</v>
      </c>
      <c r="W47" s="8">
        <v>20</v>
      </c>
      <c r="X47" s="8">
        <f t="shared" si="25"/>
        <v>4</v>
      </c>
      <c r="Y47" s="21">
        <v>10022008</v>
      </c>
      <c r="Z47" s="22" t="s">
        <v>258</v>
      </c>
      <c r="AA47" s="22">
        <v>5</v>
      </c>
      <c r="AB47" s="22">
        <f t="shared" si="26"/>
        <v>2.5</v>
      </c>
      <c r="AC47" s="21">
        <v>10022009</v>
      </c>
      <c r="AD47" s="22" t="s">
        <v>260</v>
      </c>
      <c r="AE47" s="2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6"/>
      <c r="BB47" t="str">
        <f t="shared" si="22"/>
        <v>10020001;20@10022010;20@10022006;20@10022008;5@10022009;3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1">
        <v>10022010</v>
      </c>
      <c r="R48" s="23" t="s">
        <v>779</v>
      </c>
      <c r="S48" s="8">
        <v>20</v>
      </c>
      <c r="T48" s="8">
        <f t="shared" si="24"/>
        <v>4</v>
      </c>
      <c r="U48" s="21">
        <v>10022007</v>
      </c>
      <c r="V48" s="23" t="s">
        <v>256</v>
      </c>
      <c r="W48" s="8">
        <v>20</v>
      </c>
      <c r="X48" s="8">
        <f t="shared" si="25"/>
        <v>4</v>
      </c>
      <c r="Y48" s="21">
        <v>10022008</v>
      </c>
      <c r="Z48" s="22" t="s">
        <v>258</v>
      </c>
      <c r="AA48" s="22">
        <v>5</v>
      </c>
      <c r="AB48" s="22">
        <f t="shared" si="26"/>
        <v>2.5</v>
      </c>
      <c r="AC48" s="21">
        <v>10022009</v>
      </c>
      <c r="AD48" s="22" t="s">
        <v>260</v>
      </c>
      <c r="AE48" s="2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6"/>
      <c r="BB48" t="str">
        <f t="shared" si="22"/>
        <v>10020001;20@10022010;20@10022007;20@10022008;5@10022009;3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1">
        <v>10022010</v>
      </c>
      <c r="R49" s="23" t="s">
        <v>779</v>
      </c>
      <c r="S49" s="8">
        <v>20</v>
      </c>
      <c r="T49" s="8">
        <f t="shared" si="24"/>
        <v>4</v>
      </c>
      <c r="U49" s="21">
        <v>10022001</v>
      </c>
      <c r="V49" s="23" t="s">
        <v>242</v>
      </c>
      <c r="W49" s="8">
        <v>20</v>
      </c>
      <c r="X49" s="8">
        <f t="shared" si="25"/>
        <v>4</v>
      </c>
      <c r="Y49" s="21">
        <v>10022008</v>
      </c>
      <c r="Z49" s="22" t="s">
        <v>258</v>
      </c>
      <c r="AA49" s="22">
        <v>5</v>
      </c>
      <c r="AB49" s="22">
        <f t="shared" si="26"/>
        <v>2.5</v>
      </c>
      <c r="AC49" s="21">
        <v>10022009</v>
      </c>
      <c r="AD49" s="22" t="s">
        <v>260</v>
      </c>
      <c r="AE49" s="2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6"/>
      <c r="BB49" t="str">
        <f t="shared" si="22"/>
        <v>10020001;20@10022010;20@10022001;20@10022008;5@10022009;3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40</v>
      </c>
      <c r="P50" s="8">
        <f t="shared" si="23"/>
        <v>8</v>
      </c>
      <c r="Q50" s="21">
        <v>10022010</v>
      </c>
      <c r="R50" s="23" t="s">
        <v>779</v>
      </c>
      <c r="S50" s="22">
        <v>40</v>
      </c>
      <c r="T50" s="8">
        <f t="shared" si="24"/>
        <v>8</v>
      </c>
      <c r="U50" s="21">
        <v>10022002</v>
      </c>
      <c r="V50" s="23" t="s">
        <v>244</v>
      </c>
      <c r="W50" s="22">
        <v>40</v>
      </c>
      <c r="X50" s="8">
        <f t="shared" si="25"/>
        <v>8</v>
      </c>
      <c r="Y50" s="21">
        <v>10022008</v>
      </c>
      <c r="Z50" s="22" t="s">
        <v>258</v>
      </c>
      <c r="AA50" s="22">
        <v>10</v>
      </c>
      <c r="AB50" s="22">
        <f t="shared" si="26"/>
        <v>5</v>
      </c>
      <c r="AC50" s="21">
        <v>10022009</v>
      </c>
      <c r="AD50" s="22" t="s">
        <v>260</v>
      </c>
      <c r="AE50" s="2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6"/>
      <c r="BB50" t="str">
        <f t="shared" si="22"/>
        <v>10020001;40@10022010;40@10022002;40@10022008;10@10022009;6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40</v>
      </c>
      <c r="P51" s="8">
        <f t="shared" si="23"/>
        <v>8</v>
      </c>
      <c r="Q51" s="21">
        <v>10022010</v>
      </c>
      <c r="R51" s="23" t="s">
        <v>779</v>
      </c>
      <c r="S51" s="22">
        <v>40</v>
      </c>
      <c r="T51" s="8">
        <f t="shared" si="24"/>
        <v>8</v>
      </c>
      <c r="U51" s="21">
        <v>10022003</v>
      </c>
      <c r="V51" s="23" t="s">
        <v>246</v>
      </c>
      <c r="W51" s="22">
        <v>40</v>
      </c>
      <c r="X51" s="8">
        <f t="shared" si="25"/>
        <v>8</v>
      </c>
      <c r="Y51" s="21">
        <v>10022008</v>
      </c>
      <c r="Z51" s="22" t="s">
        <v>258</v>
      </c>
      <c r="AA51" s="22">
        <v>10</v>
      </c>
      <c r="AB51" s="22">
        <f t="shared" si="26"/>
        <v>5</v>
      </c>
      <c r="AC51" s="21">
        <v>10022009</v>
      </c>
      <c r="AD51" s="22" t="s">
        <v>260</v>
      </c>
      <c r="AE51" s="2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6"/>
      <c r="BB51" t="str">
        <f t="shared" si="22"/>
        <v>10020001;40@10022010;40@10022003;40@10022008;10@10022009;6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40</v>
      </c>
      <c r="P52" s="8">
        <f t="shared" si="23"/>
        <v>8</v>
      </c>
      <c r="Q52" s="21">
        <v>10022010</v>
      </c>
      <c r="R52" s="23" t="s">
        <v>779</v>
      </c>
      <c r="S52" s="22">
        <v>40</v>
      </c>
      <c r="T52" s="8">
        <f t="shared" si="24"/>
        <v>8</v>
      </c>
      <c r="U52" s="21">
        <v>10022004</v>
      </c>
      <c r="V52" s="23" t="s">
        <v>248</v>
      </c>
      <c r="W52" s="22">
        <v>40</v>
      </c>
      <c r="X52" s="8">
        <f t="shared" si="25"/>
        <v>8</v>
      </c>
      <c r="Y52" s="21">
        <v>10022008</v>
      </c>
      <c r="Z52" s="22" t="s">
        <v>258</v>
      </c>
      <c r="AA52" s="22">
        <v>10</v>
      </c>
      <c r="AB52" s="22">
        <f t="shared" si="26"/>
        <v>5</v>
      </c>
      <c r="AC52" s="21">
        <v>10022009</v>
      </c>
      <c r="AD52" s="22" t="s">
        <v>260</v>
      </c>
      <c r="AE52" s="2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6"/>
      <c r="BB52" t="str">
        <f t="shared" si="22"/>
        <v>10020001;40@10022010;40@10022004;40@10022008;10@10022009;6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60</v>
      </c>
      <c r="P53" s="8">
        <f t="shared" si="23"/>
        <v>12</v>
      </c>
      <c r="Q53" s="21">
        <v>10022010</v>
      </c>
      <c r="R53" s="23" t="s">
        <v>779</v>
      </c>
      <c r="S53" s="22">
        <v>60</v>
      </c>
      <c r="T53" s="8">
        <f t="shared" si="24"/>
        <v>12</v>
      </c>
      <c r="U53" s="21">
        <v>10022005</v>
      </c>
      <c r="V53" s="23" t="s">
        <v>250</v>
      </c>
      <c r="W53" s="22">
        <v>60</v>
      </c>
      <c r="X53" s="8">
        <f t="shared" si="25"/>
        <v>12</v>
      </c>
      <c r="Y53" s="21">
        <v>10022008</v>
      </c>
      <c r="Z53" s="22" t="s">
        <v>258</v>
      </c>
      <c r="AA53" s="22">
        <v>10</v>
      </c>
      <c r="AB53" s="22">
        <f t="shared" si="26"/>
        <v>5</v>
      </c>
      <c r="AC53" s="21">
        <v>10022009</v>
      </c>
      <c r="AD53" s="22" t="s">
        <v>260</v>
      </c>
      <c r="AE53" s="2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6"/>
      <c r="BB53" t="str">
        <f t="shared" si="22"/>
        <v>10020001;60@10022010;60@10022005;60@10022008;10@10022009;10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60</v>
      </c>
      <c r="P54" s="8">
        <f t="shared" si="23"/>
        <v>12</v>
      </c>
      <c r="Q54" s="21">
        <v>10022010</v>
      </c>
      <c r="R54" s="23" t="s">
        <v>779</v>
      </c>
      <c r="S54" s="22">
        <v>60</v>
      </c>
      <c r="T54" s="8">
        <f t="shared" si="24"/>
        <v>12</v>
      </c>
      <c r="U54" s="21">
        <v>10022006</v>
      </c>
      <c r="V54" s="29" t="s">
        <v>254</v>
      </c>
      <c r="W54" s="22">
        <v>60</v>
      </c>
      <c r="X54" s="8">
        <f t="shared" si="25"/>
        <v>12</v>
      </c>
      <c r="Y54" s="21">
        <v>10022008</v>
      </c>
      <c r="Z54" s="22" t="s">
        <v>258</v>
      </c>
      <c r="AA54" s="22">
        <v>15</v>
      </c>
      <c r="AB54" s="22">
        <f t="shared" si="26"/>
        <v>7.5</v>
      </c>
      <c r="AC54" s="21">
        <v>10022009</v>
      </c>
      <c r="AD54" s="22" t="s">
        <v>260</v>
      </c>
      <c r="AE54" s="2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6"/>
      <c r="BB54" t="str">
        <f t="shared" si="22"/>
        <v>10020001;60@10022010;60@10022006;60@10022008;15@10022009;10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60</v>
      </c>
      <c r="P55" s="8">
        <f t="shared" si="23"/>
        <v>12</v>
      </c>
      <c r="Q55" s="21">
        <v>10022010</v>
      </c>
      <c r="R55" s="23" t="s">
        <v>779</v>
      </c>
      <c r="S55" s="22">
        <v>60</v>
      </c>
      <c r="T55" s="8">
        <f t="shared" si="24"/>
        <v>12</v>
      </c>
      <c r="U55" s="21">
        <v>10022007</v>
      </c>
      <c r="V55" s="23" t="s">
        <v>256</v>
      </c>
      <c r="W55" s="22">
        <v>60</v>
      </c>
      <c r="X55" s="8">
        <f t="shared" si="25"/>
        <v>12</v>
      </c>
      <c r="Y55" s="21">
        <v>10022008</v>
      </c>
      <c r="Z55" s="22" t="s">
        <v>258</v>
      </c>
      <c r="AA55" s="22">
        <v>15</v>
      </c>
      <c r="AB55" s="22">
        <f t="shared" si="26"/>
        <v>7.5</v>
      </c>
      <c r="AC55" s="21">
        <v>10022009</v>
      </c>
      <c r="AD55" s="22" t="s">
        <v>260</v>
      </c>
      <c r="AE55" s="2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6"/>
      <c r="BB55" t="str">
        <f t="shared" si="22"/>
        <v>10020001;60@10022010;60@10022007;60@10022008;15@10022009;10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40</v>
      </c>
      <c r="P56" s="8">
        <f t="shared" si="23"/>
        <v>8</v>
      </c>
      <c r="Q56" s="21">
        <v>10022010</v>
      </c>
      <c r="R56" s="23" t="s">
        <v>779</v>
      </c>
      <c r="S56" s="22">
        <v>40</v>
      </c>
      <c r="T56" s="8">
        <f t="shared" si="24"/>
        <v>8</v>
      </c>
      <c r="U56" s="21">
        <v>10022005</v>
      </c>
      <c r="V56" s="23" t="s">
        <v>250</v>
      </c>
      <c r="W56" s="22">
        <v>40</v>
      </c>
      <c r="X56" s="8">
        <f t="shared" si="25"/>
        <v>8</v>
      </c>
      <c r="Y56" s="21">
        <v>10022008</v>
      </c>
      <c r="Z56" s="22" t="s">
        <v>258</v>
      </c>
      <c r="AA56" s="22">
        <v>10</v>
      </c>
      <c r="AB56" s="22">
        <f t="shared" si="26"/>
        <v>5</v>
      </c>
      <c r="AC56" s="21">
        <v>10022009</v>
      </c>
      <c r="AD56" s="22" t="s">
        <v>260</v>
      </c>
      <c r="AE56" s="2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6"/>
      <c r="BB56" t="str">
        <f t="shared" si="22"/>
        <v>10020001;40@10022010;40@10022005;40@10022008;10@10022009;6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40</v>
      </c>
      <c r="P57" s="8">
        <f t="shared" si="23"/>
        <v>8</v>
      </c>
      <c r="Q57" s="21">
        <v>10022010</v>
      </c>
      <c r="R57" s="23" t="s">
        <v>779</v>
      </c>
      <c r="S57" s="22">
        <v>40</v>
      </c>
      <c r="T57" s="8">
        <f t="shared" si="24"/>
        <v>8</v>
      </c>
      <c r="U57" s="21">
        <v>10022006</v>
      </c>
      <c r="V57" s="29" t="s">
        <v>254</v>
      </c>
      <c r="W57" s="22">
        <v>40</v>
      </c>
      <c r="X57" s="8">
        <f t="shared" si="25"/>
        <v>8</v>
      </c>
      <c r="Y57" s="21">
        <v>10022008</v>
      </c>
      <c r="Z57" s="22" t="s">
        <v>258</v>
      </c>
      <c r="AA57" s="22">
        <v>10</v>
      </c>
      <c r="AB57" s="22">
        <f t="shared" si="26"/>
        <v>5</v>
      </c>
      <c r="AC57" s="21">
        <v>10022009</v>
      </c>
      <c r="AD57" s="22" t="s">
        <v>260</v>
      </c>
      <c r="AE57" s="2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6"/>
      <c r="BB57" t="str">
        <f t="shared" si="22"/>
        <v>10020001;40@10022010;40@10022006;40@10022008;10@10022009;6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40</v>
      </c>
      <c r="P58" s="8">
        <f t="shared" si="23"/>
        <v>8</v>
      </c>
      <c r="Q58" s="21">
        <v>10022010</v>
      </c>
      <c r="R58" s="23" t="s">
        <v>779</v>
      </c>
      <c r="S58" s="22">
        <v>40</v>
      </c>
      <c r="T58" s="8">
        <f t="shared" si="24"/>
        <v>8</v>
      </c>
      <c r="U58" s="21">
        <v>10022007</v>
      </c>
      <c r="V58" s="23" t="s">
        <v>256</v>
      </c>
      <c r="W58" s="22">
        <v>40</v>
      </c>
      <c r="X58" s="8">
        <f t="shared" si="25"/>
        <v>8</v>
      </c>
      <c r="Y58" s="21">
        <v>10022008</v>
      </c>
      <c r="Z58" s="22" t="s">
        <v>258</v>
      </c>
      <c r="AA58" s="22">
        <v>10</v>
      </c>
      <c r="AB58" s="22">
        <f t="shared" si="26"/>
        <v>5</v>
      </c>
      <c r="AC58" s="21">
        <v>10022009</v>
      </c>
      <c r="AD58" s="22" t="s">
        <v>260</v>
      </c>
      <c r="AE58" s="2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6"/>
      <c r="BB58" t="str">
        <f t="shared" si="22"/>
        <v>10020001;40@10022010;40@10022007;40@10022008;10@10022009;6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1">
        <v>10023010</v>
      </c>
      <c r="R68" s="23" t="s">
        <v>781</v>
      </c>
      <c r="S68" s="8">
        <v>20</v>
      </c>
      <c r="T68" s="8">
        <f>S68/5</f>
        <v>4</v>
      </c>
      <c r="U68" s="21">
        <v>10023001</v>
      </c>
      <c r="V68" s="23" t="s">
        <v>262</v>
      </c>
      <c r="W68" s="8">
        <v>20</v>
      </c>
      <c r="X68" s="8">
        <f>W68/5</f>
        <v>4</v>
      </c>
      <c r="Y68" s="21">
        <v>10023008</v>
      </c>
      <c r="Z68" s="22" t="s">
        <v>280</v>
      </c>
      <c r="AA68" s="22">
        <v>5</v>
      </c>
      <c r="AB68" s="22">
        <f>AA68/2</f>
        <v>2.5</v>
      </c>
      <c r="AC68" s="21">
        <v>10023009</v>
      </c>
      <c r="AD68" s="22" t="s">
        <v>282</v>
      </c>
      <c r="AE68" s="2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1">
        <v>10023010</v>
      </c>
      <c r="R69" s="23" t="s">
        <v>781</v>
      </c>
      <c r="S69" s="8">
        <v>20</v>
      </c>
      <c r="T69" s="8">
        <f t="shared" ref="T69:T91" si="41">S69/5</f>
        <v>4</v>
      </c>
      <c r="U69" s="21">
        <v>10023002</v>
      </c>
      <c r="V69" s="23" t="s">
        <v>264</v>
      </c>
      <c r="W69" s="8">
        <v>20</v>
      </c>
      <c r="X69" s="8">
        <f t="shared" ref="X69:X91" si="42">W69/5</f>
        <v>4</v>
      </c>
      <c r="Y69" s="21">
        <v>10023008</v>
      </c>
      <c r="Z69" s="22" t="s">
        <v>280</v>
      </c>
      <c r="AA69" s="22">
        <v>5</v>
      </c>
      <c r="AB69" s="22">
        <f t="shared" ref="AB69:AB91" si="43">AA69/2</f>
        <v>2.5</v>
      </c>
      <c r="AC69" s="21">
        <v>10023009</v>
      </c>
      <c r="AD69" s="22" t="s">
        <v>282</v>
      </c>
      <c r="AE69" s="2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1">
        <v>10023010</v>
      </c>
      <c r="R70" s="23" t="s">
        <v>781</v>
      </c>
      <c r="S70" s="8">
        <v>20</v>
      </c>
      <c r="T70" s="8">
        <f t="shared" si="41"/>
        <v>4</v>
      </c>
      <c r="U70" s="21">
        <v>10023003</v>
      </c>
      <c r="V70" s="23" t="s">
        <v>266</v>
      </c>
      <c r="W70" s="8">
        <v>20</v>
      </c>
      <c r="X70" s="8">
        <f t="shared" si="42"/>
        <v>4</v>
      </c>
      <c r="Y70" s="21">
        <v>10023008</v>
      </c>
      <c r="Z70" s="22" t="s">
        <v>280</v>
      </c>
      <c r="AA70" s="22">
        <v>5</v>
      </c>
      <c r="AB70" s="22">
        <f t="shared" si="43"/>
        <v>2.5</v>
      </c>
      <c r="AC70" s="21">
        <v>10023009</v>
      </c>
      <c r="AD70" s="22" t="s">
        <v>282</v>
      </c>
      <c r="AE70" s="2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1">
        <v>10023010</v>
      </c>
      <c r="R71" s="23" t="s">
        <v>781</v>
      </c>
      <c r="S71" s="8">
        <v>20</v>
      </c>
      <c r="T71" s="8">
        <f t="shared" si="41"/>
        <v>4</v>
      </c>
      <c r="U71" s="21">
        <v>10023004</v>
      </c>
      <c r="V71" s="23" t="s">
        <v>268</v>
      </c>
      <c r="W71" s="8">
        <v>20</v>
      </c>
      <c r="X71" s="8">
        <f t="shared" si="42"/>
        <v>4</v>
      </c>
      <c r="Y71" s="21">
        <v>10023008</v>
      </c>
      <c r="Z71" s="22" t="s">
        <v>280</v>
      </c>
      <c r="AA71" s="22">
        <v>5</v>
      </c>
      <c r="AB71" s="22">
        <f t="shared" si="43"/>
        <v>2.5</v>
      </c>
      <c r="AC71" s="21">
        <v>10023009</v>
      </c>
      <c r="AD71" s="22" t="s">
        <v>282</v>
      </c>
      <c r="AE71" s="2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1">
        <v>10023010</v>
      </c>
      <c r="R72" s="23" t="s">
        <v>781</v>
      </c>
      <c r="S72" s="8">
        <v>20</v>
      </c>
      <c r="T72" s="8">
        <f t="shared" si="41"/>
        <v>4</v>
      </c>
      <c r="U72" s="21">
        <v>10023005</v>
      </c>
      <c r="V72" s="23" t="s">
        <v>272</v>
      </c>
      <c r="W72" s="8">
        <v>20</v>
      </c>
      <c r="X72" s="8">
        <f t="shared" si="42"/>
        <v>4</v>
      </c>
      <c r="Y72" s="21">
        <v>10023008</v>
      </c>
      <c r="Z72" s="22" t="s">
        <v>280</v>
      </c>
      <c r="AA72" s="22">
        <v>5</v>
      </c>
      <c r="AB72" s="22">
        <f t="shared" si="43"/>
        <v>2.5</v>
      </c>
      <c r="AC72" s="21">
        <v>10023009</v>
      </c>
      <c r="AD72" s="22" t="s">
        <v>282</v>
      </c>
      <c r="AE72" s="2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1">
        <v>10023010</v>
      </c>
      <c r="R73" s="23" t="s">
        <v>781</v>
      </c>
      <c r="S73" s="8">
        <v>20</v>
      </c>
      <c r="T73" s="8">
        <f t="shared" si="41"/>
        <v>4</v>
      </c>
      <c r="U73" s="21">
        <v>10023006</v>
      </c>
      <c r="V73" s="23" t="s">
        <v>275</v>
      </c>
      <c r="W73" s="8">
        <v>20</v>
      </c>
      <c r="X73" s="8">
        <f t="shared" si="42"/>
        <v>4</v>
      </c>
      <c r="Y73" s="21">
        <v>10023008</v>
      </c>
      <c r="Z73" s="22" t="s">
        <v>280</v>
      </c>
      <c r="AA73" s="22">
        <v>5</v>
      </c>
      <c r="AB73" s="22">
        <f t="shared" si="43"/>
        <v>2.5</v>
      </c>
      <c r="AC73" s="21">
        <v>10023009</v>
      </c>
      <c r="AD73" s="22" t="s">
        <v>282</v>
      </c>
      <c r="AE73" s="2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1">
        <v>10023010</v>
      </c>
      <c r="R74" s="23" t="s">
        <v>781</v>
      </c>
      <c r="S74" s="8">
        <v>20</v>
      </c>
      <c r="T74" s="8">
        <f t="shared" si="41"/>
        <v>4</v>
      </c>
      <c r="U74" s="21">
        <v>10023007</v>
      </c>
      <c r="V74" s="23" t="s">
        <v>278</v>
      </c>
      <c r="W74" s="8">
        <v>20</v>
      </c>
      <c r="X74" s="8">
        <f t="shared" si="42"/>
        <v>4</v>
      </c>
      <c r="Y74" s="21">
        <v>10023008</v>
      </c>
      <c r="Z74" s="22" t="s">
        <v>280</v>
      </c>
      <c r="AA74" s="22">
        <v>5</v>
      </c>
      <c r="AB74" s="22">
        <f t="shared" si="43"/>
        <v>2.5</v>
      </c>
      <c r="AC74" s="21">
        <v>10023009</v>
      </c>
      <c r="AD74" s="22" t="s">
        <v>282</v>
      </c>
      <c r="AE74" s="2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1">
        <v>10023010</v>
      </c>
      <c r="R75" s="23" t="s">
        <v>781</v>
      </c>
      <c r="S75" s="8">
        <v>20</v>
      </c>
      <c r="T75" s="8">
        <f t="shared" si="41"/>
        <v>4</v>
      </c>
      <c r="U75" s="21">
        <v>10023001</v>
      </c>
      <c r="V75" s="23" t="s">
        <v>262</v>
      </c>
      <c r="W75" s="8">
        <v>20</v>
      </c>
      <c r="X75" s="8">
        <f t="shared" si="42"/>
        <v>4</v>
      </c>
      <c r="Y75" s="21">
        <v>10023008</v>
      </c>
      <c r="Z75" s="22" t="s">
        <v>280</v>
      </c>
      <c r="AA75" s="22">
        <v>5</v>
      </c>
      <c r="AB75" s="22">
        <f t="shared" si="43"/>
        <v>2.5</v>
      </c>
      <c r="AC75" s="21">
        <v>10023009</v>
      </c>
      <c r="AD75" s="22" t="s">
        <v>282</v>
      </c>
      <c r="AE75" s="2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1">
        <v>10023010</v>
      </c>
      <c r="R76" s="23" t="s">
        <v>781</v>
      </c>
      <c r="S76" s="8">
        <v>20</v>
      </c>
      <c r="T76" s="8">
        <f t="shared" si="41"/>
        <v>4</v>
      </c>
      <c r="U76" s="21">
        <v>10023002</v>
      </c>
      <c r="V76" s="23" t="s">
        <v>264</v>
      </c>
      <c r="W76" s="8">
        <v>20</v>
      </c>
      <c r="X76" s="8">
        <f t="shared" si="42"/>
        <v>4</v>
      </c>
      <c r="Y76" s="21">
        <v>10023008</v>
      </c>
      <c r="Z76" s="22" t="s">
        <v>280</v>
      </c>
      <c r="AA76" s="22">
        <v>5</v>
      </c>
      <c r="AB76" s="22">
        <f t="shared" si="43"/>
        <v>2.5</v>
      </c>
      <c r="AC76" s="21">
        <v>10023009</v>
      </c>
      <c r="AD76" s="22" t="s">
        <v>282</v>
      </c>
      <c r="AE76" s="2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1">
        <v>10023010</v>
      </c>
      <c r="R77" s="23" t="s">
        <v>781</v>
      </c>
      <c r="S77" s="8">
        <v>20</v>
      </c>
      <c r="T77" s="8">
        <f t="shared" si="41"/>
        <v>4</v>
      </c>
      <c r="U77" s="21">
        <v>10023003</v>
      </c>
      <c r="V77" s="23" t="s">
        <v>266</v>
      </c>
      <c r="W77" s="8">
        <v>20</v>
      </c>
      <c r="X77" s="8">
        <f t="shared" si="42"/>
        <v>4</v>
      </c>
      <c r="Y77" s="21">
        <v>10023008</v>
      </c>
      <c r="Z77" s="22" t="s">
        <v>280</v>
      </c>
      <c r="AA77" s="22">
        <v>5</v>
      </c>
      <c r="AB77" s="22">
        <f t="shared" si="43"/>
        <v>2.5</v>
      </c>
      <c r="AC77" s="21">
        <v>10023009</v>
      </c>
      <c r="AD77" s="22" t="s">
        <v>282</v>
      </c>
      <c r="AE77" s="2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1">
        <v>10023010</v>
      </c>
      <c r="R78" s="23" t="s">
        <v>781</v>
      </c>
      <c r="S78" s="8">
        <v>20</v>
      </c>
      <c r="T78" s="8">
        <f t="shared" si="41"/>
        <v>4</v>
      </c>
      <c r="U78" s="21">
        <v>10023004</v>
      </c>
      <c r="V78" s="23" t="s">
        <v>268</v>
      </c>
      <c r="W78" s="8">
        <v>20</v>
      </c>
      <c r="X78" s="8">
        <f t="shared" si="42"/>
        <v>4</v>
      </c>
      <c r="Y78" s="21">
        <v>10023008</v>
      </c>
      <c r="Z78" s="22" t="s">
        <v>280</v>
      </c>
      <c r="AA78" s="22">
        <v>5</v>
      </c>
      <c r="AB78" s="22">
        <f t="shared" si="43"/>
        <v>2.5</v>
      </c>
      <c r="AC78" s="21">
        <v>10023009</v>
      </c>
      <c r="AD78" s="22" t="s">
        <v>282</v>
      </c>
      <c r="AE78" s="2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1">
        <v>10023010</v>
      </c>
      <c r="R79" s="23" t="s">
        <v>781</v>
      </c>
      <c r="S79" s="8">
        <v>20</v>
      </c>
      <c r="T79" s="8">
        <f t="shared" si="41"/>
        <v>4</v>
      </c>
      <c r="U79" s="21">
        <v>10023005</v>
      </c>
      <c r="V79" s="23" t="s">
        <v>272</v>
      </c>
      <c r="W79" s="8">
        <v>20</v>
      </c>
      <c r="X79" s="8">
        <f t="shared" si="42"/>
        <v>4</v>
      </c>
      <c r="Y79" s="21">
        <v>10023008</v>
      </c>
      <c r="Z79" s="22" t="s">
        <v>280</v>
      </c>
      <c r="AA79" s="22">
        <v>5</v>
      </c>
      <c r="AB79" s="22">
        <f t="shared" si="43"/>
        <v>2.5</v>
      </c>
      <c r="AC79" s="21">
        <v>10023009</v>
      </c>
      <c r="AD79" s="22" t="s">
        <v>282</v>
      </c>
      <c r="AE79" s="2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1">
        <v>10023010</v>
      </c>
      <c r="R80" s="23" t="s">
        <v>781</v>
      </c>
      <c r="S80" s="8">
        <v>20</v>
      </c>
      <c r="T80" s="8">
        <f t="shared" si="41"/>
        <v>4</v>
      </c>
      <c r="U80" s="21">
        <v>10023006</v>
      </c>
      <c r="V80" s="23" t="s">
        <v>275</v>
      </c>
      <c r="W80" s="8">
        <v>20</v>
      </c>
      <c r="X80" s="8">
        <f t="shared" si="42"/>
        <v>4</v>
      </c>
      <c r="Y80" s="21">
        <v>10023008</v>
      </c>
      <c r="Z80" s="22" t="s">
        <v>280</v>
      </c>
      <c r="AA80" s="22">
        <v>5</v>
      </c>
      <c r="AB80" s="22">
        <f t="shared" si="43"/>
        <v>2.5</v>
      </c>
      <c r="AC80" s="21">
        <v>10023009</v>
      </c>
      <c r="AD80" s="22" t="s">
        <v>282</v>
      </c>
      <c r="AE80" s="2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1">
        <v>10023010</v>
      </c>
      <c r="R81" s="23" t="s">
        <v>781</v>
      </c>
      <c r="S81" s="8">
        <v>20</v>
      </c>
      <c r="T81" s="8">
        <f t="shared" si="41"/>
        <v>4</v>
      </c>
      <c r="U81" s="21">
        <v>10023007</v>
      </c>
      <c r="V81" s="23" t="s">
        <v>278</v>
      </c>
      <c r="W81" s="8">
        <v>20</v>
      </c>
      <c r="X81" s="8">
        <f t="shared" si="42"/>
        <v>4</v>
      </c>
      <c r="Y81" s="21">
        <v>10023008</v>
      </c>
      <c r="Z81" s="22" t="s">
        <v>280</v>
      </c>
      <c r="AA81" s="22">
        <v>5</v>
      </c>
      <c r="AB81" s="22">
        <f t="shared" si="43"/>
        <v>2.5</v>
      </c>
      <c r="AC81" s="21">
        <v>10023009</v>
      </c>
      <c r="AD81" s="22" t="s">
        <v>282</v>
      </c>
      <c r="AE81" s="2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1">
        <v>10023010</v>
      </c>
      <c r="R82" s="23" t="s">
        <v>781</v>
      </c>
      <c r="S82" s="8">
        <v>20</v>
      </c>
      <c r="T82" s="8">
        <f t="shared" si="41"/>
        <v>4</v>
      </c>
      <c r="U82" s="21">
        <v>10023001</v>
      </c>
      <c r="V82" s="23" t="s">
        <v>262</v>
      </c>
      <c r="W82" s="8">
        <v>20</v>
      </c>
      <c r="X82" s="8">
        <f t="shared" si="42"/>
        <v>4</v>
      </c>
      <c r="Y82" s="21">
        <v>10023008</v>
      </c>
      <c r="Z82" s="22" t="s">
        <v>280</v>
      </c>
      <c r="AA82" s="22">
        <v>5</v>
      </c>
      <c r="AB82" s="22">
        <f t="shared" si="43"/>
        <v>2.5</v>
      </c>
      <c r="AC82" s="21">
        <v>10023009</v>
      </c>
      <c r="AD82" s="22" t="s">
        <v>282</v>
      </c>
      <c r="AE82" s="2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40</v>
      </c>
      <c r="P83" s="8">
        <f t="shared" si="40"/>
        <v>8</v>
      </c>
      <c r="Q83" s="21">
        <v>10023010</v>
      </c>
      <c r="R83" s="23" t="s">
        <v>781</v>
      </c>
      <c r="S83" s="22">
        <v>40</v>
      </c>
      <c r="T83" s="8">
        <f t="shared" si="41"/>
        <v>8</v>
      </c>
      <c r="U83" s="21">
        <v>10023002</v>
      </c>
      <c r="V83" s="23" t="s">
        <v>264</v>
      </c>
      <c r="W83" s="22">
        <v>40</v>
      </c>
      <c r="X83" s="8">
        <f t="shared" si="42"/>
        <v>8</v>
      </c>
      <c r="Y83" s="21">
        <v>10023008</v>
      </c>
      <c r="Z83" s="22" t="s">
        <v>280</v>
      </c>
      <c r="AA83" s="22">
        <v>10</v>
      </c>
      <c r="AB83" s="22">
        <f t="shared" si="43"/>
        <v>5</v>
      </c>
      <c r="AC83" s="21">
        <v>10023009</v>
      </c>
      <c r="AD83" s="22" t="s">
        <v>282</v>
      </c>
      <c r="AE83" s="2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40</v>
      </c>
      <c r="P84" s="8">
        <f t="shared" si="40"/>
        <v>8</v>
      </c>
      <c r="Q84" s="21">
        <v>10023010</v>
      </c>
      <c r="R84" s="23" t="s">
        <v>781</v>
      </c>
      <c r="S84" s="22">
        <v>40</v>
      </c>
      <c r="T84" s="8">
        <f t="shared" si="41"/>
        <v>8</v>
      </c>
      <c r="U84" s="21">
        <v>10023003</v>
      </c>
      <c r="V84" s="23" t="s">
        <v>266</v>
      </c>
      <c r="W84" s="22">
        <v>40</v>
      </c>
      <c r="X84" s="8">
        <f t="shared" si="42"/>
        <v>8</v>
      </c>
      <c r="Y84" s="21">
        <v>10023008</v>
      </c>
      <c r="Z84" s="22" t="s">
        <v>280</v>
      </c>
      <c r="AA84" s="22">
        <v>10</v>
      </c>
      <c r="AB84" s="22">
        <f t="shared" si="43"/>
        <v>5</v>
      </c>
      <c r="AC84" s="21">
        <v>10023009</v>
      </c>
      <c r="AD84" s="22" t="s">
        <v>282</v>
      </c>
      <c r="AE84" s="2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40</v>
      </c>
      <c r="P85" s="8">
        <f t="shared" si="40"/>
        <v>8</v>
      </c>
      <c r="Q85" s="21">
        <v>10023010</v>
      </c>
      <c r="R85" s="23" t="s">
        <v>781</v>
      </c>
      <c r="S85" s="22">
        <v>40</v>
      </c>
      <c r="T85" s="8">
        <f t="shared" si="41"/>
        <v>8</v>
      </c>
      <c r="U85" s="21">
        <v>10023004</v>
      </c>
      <c r="V85" s="23" t="s">
        <v>268</v>
      </c>
      <c r="W85" s="22">
        <v>40</v>
      </c>
      <c r="X85" s="8">
        <f t="shared" si="42"/>
        <v>8</v>
      </c>
      <c r="Y85" s="21">
        <v>10023008</v>
      </c>
      <c r="Z85" s="22" t="s">
        <v>280</v>
      </c>
      <c r="AA85" s="22">
        <v>10</v>
      </c>
      <c r="AB85" s="22">
        <f t="shared" si="43"/>
        <v>5</v>
      </c>
      <c r="AC85" s="21">
        <v>10023009</v>
      </c>
      <c r="AD85" s="22" t="s">
        <v>282</v>
      </c>
      <c r="AE85" s="2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60</v>
      </c>
      <c r="P86" s="8">
        <f t="shared" si="40"/>
        <v>12</v>
      </c>
      <c r="Q86" s="21">
        <v>10023010</v>
      </c>
      <c r="R86" s="23" t="s">
        <v>781</v>
      </c>
      <c r="S86" s="22">
        <v>60</v>
      </c>
      <c r="T86" s="8">
        <f t="shared" si="41"/>
        <v>12</v>
      </c>
      <c r="U86" s="21">
        <v>10023005</v>
      </c>
      <c r="V86" s="23" t="s">
        <v>272</v>
      </c>
      <c r="W86" s="22">
        <v>60</v>
      </c>
      <c r="X86" s="8">
        <f t="shared" si="42"/>
        <v>12</v>
      </c>
      <c r="Y86" s="21">
        <v>10023008</v>
      </c>
      <c r="Z86" s="22" t="s">
        <v>280</v>
      </c>
      <c r="AA86" s="22">
        <v>10</v>
      </c>
      <c r="AB86" s="22">
        <f t="shared" si="43"/>
        <v>5</v>
      </c>
      <c r="AC86" s="21">
        <v>10023009</v>
      </c>
      <c r="AD86" s="22" t="s">
        <v>282</v>
      </c>
      <c r="AE86" s="2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60</v>
      </c>
      <c r="P87" s="8">
        <f t="shared" si="40"/>
        <v>12</v>
      </c>
      <c r="Q87" s="21">
        <v>10023010</v>
      </c>
      <c r="R87" s="23" t="s">
        <v>781</v>
      </c>
      <c r="S87" s="22">
        <v>60</v>
      </c>
      <c r="T87" s="8">
        <f t="shared" si="41"/>
        <v>12</v>
      </c>
      <c r="U87" s="21">
        <v>10023006</v>
      </c>
      <c r="V87" s="23" t="s">
        <v>275</v>
      </c>
      <c r="W87" s="22">
        <v>60</v>
      </c>
      <c r="X87" s="8">
        <f t="shared" si="42"/>
        <v>12</v>
      </c>
      <c r="Y87" s="21">
        <v>10023008</v>
      </c>
      <c r="Z87" s="22" t="s">
        <v>280</v>
      </c>
      <c r="AA87" s="22">
        <v>15</v>
      </c>
      <c r="AB87" s="22">
        <f t="shared" si="43"/>
        <v>7.5</v>
      </c>
      <c r="AC87" s="21">
        <v>10023009</v>
      </c>
      <c r="AD87" s="22" t="s">
        <v>282</v>
      </c>
      <c r="AE87" s="2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60</v>
      </c>
      <c r="P88" s="8">
        <f t="shared" si="40"/>
        <v>12</v>
      </c>
      <c r="Q88" s="21">
        <v>10023010</v>
      </c>
      <c r="R88" s="23" t="s">
        <v>781</v>
      </c>
      <c r="S88" s="22">
        <v>60</v>
      </c>
      <c r="T88" s="8">
        <f t="shared" si="41"/>
        <v>12</v>
      </c>
      <c r="U88" s="21">
        <v>10023007</v>
      </c>
      <c r="V88" s="23" t="s">
        <v>278</v>
      </c>
      <c r="W88" s="22">
        <v>60</v>
      </c>
      <c r="X88" s="8">
        <f t="shared" si="42"/>
        <v>12</v>
      </c>
      <c r="Y88" s="21">
        <v>10023008</v>
      </c>
      <c r="Z88" s="22" t="s">
        <v>280</v>
      </c>
      <c r="AA88" s="22">
        <v>15</v>
      </c>
      <c r="AB88" s="22">
        <f t="shared" si="43"/>
        <v>7.5</v>
      </c>
      <c r="AC88" s="21">
        <v>10023009</v>
      </c>
      <c r="AD88" s="22" t="s">
        <v>282</v>
      </c>
      <c r="AE88" s="2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40</v>
      </c>
      <c r="P89" s="8">
        <f t="shared" si="40"/>
        <v>8</v>
      </c>
      <c r="Q89" s="21">
        <v>10023010</v>
      </c>
      <c r="R89" s="23" t="s">
        <v>781</v>
      </c>
      <c r="S89" s="22">
        <v>40</v>
      </c>
      <c r="T89" s="8">
        <f t="shared" si="41"/>
        <v>8</v>
      </c>
      <c r="U89" s="21">
        <v>10023005</v>
      </c>
      <c r="V89" s="23" t="s">
        <v>272</v>
      </c>
      <c r="W89" s="22">
        <v>40</v>
      </c>
      <c r="X89" s="8">
        <f t="shared" si="42"/>
        <v>8</v>
      </c>
      <c r="Y89" s="21">
        <v>10023008</v>
      </c>
      <c r="Z89" s="22" t="s">
        <v>280</v>
      </c>
      <c r="AA89" s="22">
        <v>10</v>
      </c>
      <c r="AB89" s="22">
        <f t="shared" si="43"/>
        <v>5</v>
      </c>
      <c r="AC89" s="21">
        <v>10023009</v>
      </c>
      <c r="AD89" s="22" t="s">
        <v>282</v>
      </c>
      <c r="AE89" s="2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40</v>
      </c>
      <c r="P90" s="8">
        <f t="shared" si="40"/>
        <v>8</v>
      </c>
      <c r="Q90" s="21">
        <v>10023010</v>
      </c>
      <c r="R90" s="23" t="s">
        <v>781</v>
      </c>
      <c r="S90" s="22">
        <v>40</v>
      </c>
      <c r="T90" s="8">
        <f t="shared" si="41"/>
        <v>8</v>
      </c>
      <c r="U90" s="21">
        <v>10023006</v>
      </c>
      <c r="V90" s="23" t="s">
        <v>275</v>
      </c>
      <c r="W90" s="22">
        <v>40</v>
      </c>
      <c r="X90" s="8">
        <f t="shared" si="42"/>
        <v>8</v>
      </c>
      <c r="Y90" s="21">
        <v>10023008</v>
      </c>
      <c r="Z90" s="22" t="s">
        <v>280</v>
      </c>
      <c r="AA90" s="22">
        <v>10</v>
      </c>
      <c r="AB90" s="22">
        <f t="shared" si="43"/>
        <v>5</v>
      </c>
      <c r="AC90" s="21">
        <v>10023009</v>
      </c>
      <c r="AD90" s="22" t="s">
        <v>282</v>
      </c>
      <c r="AE90" s="2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40</v>
      </c>
      <c r="P91" s="8">
        <f t="shared" si="40"/>
        <v>8</v>
      </c>
      <c r="Q91" s="21">
        <v>10023010</v>
      </c>
      <c r="R91" s="23" t="s">
        <v>781</v>
      </c>
      <c r="S91" s="22">
        <v>40</v>
      </c>
      <c r="T91" s="8">
        <f t="shared" si="41"/>
        <v>8</v>
      </c>
      <c r="U91" s="21">
        <v>10023007</v>
      </c>
      <c r="V91" s="23" t="s">
        <v>278</v>
      </c>
      <c r="W91" s="22">
        <v>40</v>
      </c>
      <c r="X91" s="8">
        <f t="shared" si="42"/>
        <v>8</v>
      </c>
      <c r="Y91" s="21">
        <v>10023008</v>
      </c>
      <c r="Z91" s="22" t="s">
        <v>280</v>
      </c>
      <c r="AA91" s="22">
        <v>10</v>
      </c>
      <c r="AB91" s="22">
        <f t="shared" si="43"/>
        <v>5</v>
      </c>
      <c r="AC91" s="21">
        <v>10023009</v>
      </c>
      <c r="AD91" s="22" t="s">
        <v>282</v>
      </c>
      <c r="AE91" s="2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1">
        <v>10024010</v>
      </c>
      <c r="R101" s="23" t="s">
        <v>782</v>
      </c>
      <c r="S101" s="8">
        <v>20</v>
      </c>
      <c r="T101" s="8">
        <f>S101/5</f>
        <v>4</v>
      </c>
      <c r="U101" s="21">
        <v>10024001</v>
      </c>
      <c r="V101" s="23" t="s">
        <v>286</v>
      </c>
      <c r="W101" s="8">
        <v>20</v>
      </c>
      <c r="X101" s="8">
        <f>W101/5</f>
        <v>4</v>
      </c>
      <c r="Y101" s="21">
        <v>10024008</v>
      </c>
      <c r="Z101" s="22" t="s">
        <v>301</v>
      </c>
      <c r="AA101" s="22">
        <v>5</v>
      </c>
      <c r="AB101" s="22">
        <f>AA101/2</f>
        <v>2.5</v>
      </c>
      <c r="AC101" s="21">
        <v>10024009</v>
      </c>
      <c r="AD101" s="22" t="s">
        <v>303</v>
      </c>
      <c r="AE101" s="2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1">
        <v>10024010</v>
      </c>
      <c r="R102" s="23" t="s">
        <v>782</v>
      </c>
      <c r="S102" s="8">
        <v>20</v>
      </c>
      <c r="T102" s="8">
        <f t="shared" ref="T102:T124" si="58">S102/5</f>
        <v>4</v>
      </c>
      <c r="U102" s="21">
        <v>10024002</v>
      </c>
      <c r="V102" s="23" t="s">
        <v>289</v>
      </c>
      <c r="W102" s="8">
        <v>20</v>
      </c>
      <c r="X102" s="8">
        <f t="shared" ref="X102:X124" si="59">W102/5</f>
        <v>4</v>
      </c>
      <c r="Y102" s="21">
        <v>10024008</v>
      </c>
      <c r="Z102" s="22" t="s">
        <v>301</v>
      </c>
      <c r="AA102" s="22">
        <v>5</v>
      </c>
      <c r="AB102" s="22">
        <f t="shared" ref="AB102:AB124" si="60">AA102/2</f>
        <v>2.5</v>
      </c>
      <c r="AC102" s="21">
        <v>10024009</v>
      </c>
      <c r="AD102" s="22" t="s">
        <v>303</v>
      </c>
      <c r="AE102" s="2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1">
        <v>10024010</v>
      </c>
      <c r="R103" s="23" t="s">
        <v>782</v>
      </c>
      <c r="S103" s="8">
        <v>20</v>
      </c>
      <c r="T103" s="8">
        <f t="shared" si="58"/>
        <v>4</v>
      </c>
      <c r="U103" s="21">
        <v>10024003</v>
      </c>
      <c r="V103" s="23" t="s">
        <v>291</v>
      </c>
      <c r="W103" s="8">
        <v>20</v>
      </c>
      <c r="X103" s="8">
        <f t="shared" si="59"/>
        <v>4</v>
      </c>
      <c r="Y103" s="21">
        <v>10024008</v>
      </c>
      <c r="Z103" s="22" t="s">
        <v>301</v>
      </c>
      <c r="AA103" s="22">
        <v>5</v>
      </c>
      <c r="AB103" s="22">
        <f t="shared" si="60"/>
        <v>2.5</v>
      </c>
      <c r="AC103" s="21">
        <v>10024009</v>
      </c>
      <c r="AD103" s="22" t="s">
        <v>303</v>
      </c>
      <c r="AE103" s="2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1">
        <v>10024010</v>
      </c>
      <c r="R104" s="23" t="s">
        <v>782</v>
      </c>
      <c r="S104" s="8">
        <v>20</v>
      </c>
      <c r="T104" s="8">
        <f t="shared" si="58"/>
        <v>4</v>
      </c>
      <c r="U104" s="21">
        <v>10024004</v>
      </c>
      <c r="V104" s="23" t="s">
        <v>293</v>
      </c>
      <c r="W104" s="8">
        <v>20</v>
      </c>
      <c r="X104" s="8">
        <f t="shared" si="59"/>
        <v>4</v>
      </c>
      <c r="Y104" s="21">
        <v>10024008</v>
      </c>
      <c r="Z104" s="22" t="s">
        <v>301</v>
      </c>
      <c r="AA104" s="22">
        <v>5</v>
      </c>
      <c r="AB104" s="22">
        <f t="shared" si="60"/>
        <v>2.5</v>
      </c>
      <c r="AC104" s="21">
        <v>10024009</v>
      </c>
      <c r="AD104" s="22" t="s">
        <v>303</v>
      </c>
      <c r="AE104" s="2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1">
        <v>10024010</v>
      </c>
      <c r="R105" s="23" t="s">
        <v>782</v>
      </c>
      <c r="S105" s="8">
        <v>20</v>
      </c>
      <c r="T105" s="8">
        <f t="shared" si="58"/>
        <v>4</v>
      </c>
      <c r="U105" s="21">
        <v>10024005</v>
      </c>
      <c r="V105" s="23" t="s">
        <v>295</v>
      </c>
      <c r="W105" s="8">
        <v>20</v>
      </c>
      <c r="X105" s="8">
        <f t="shared" si="59"/>
        <v>4</v>
      </c>
      <c r="Y105" s="21">
        <v>10024008</v>
      </c>
      <c r="Z105" s="22" t="s">
        <v>301</v>
      </c>
      <c r="AA105" s="22">
        <v>5</v>
      </c>
      <c r="AB105" s="22">
        <f t="shared" si="60"/>
        <v>2.5</v>
      </c>
      <c r="AC105" s="21">
        <v>10024009</v>
      </c>
      <c r="AD105" s="22" t="s">
        <v>303</v>
      </c>
      <c r="AE105" s="2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1">
        <v>10024010</v>
      </c>
      <c r="R106" s="23" t="s">
        <v>782</v>
      </c>
      <c r="S106" s="8">
        <v>20</v>
      </c>
      <c r="T106" s="8">
        <f t="shared" si="58"/>
        <v>4</v>
      </c>
      <c r="U106" s="21">
        <v>10024006</v>
      </c>
      <c r="V106" s="23" t="s">
        <v>297</v>
      </c>
      <c r="W106" s="8">
        <v>20</v>
      </c>
      <c r="X106" s="8">
        <f t="shared" si="59"/>
        <v>4</v>
      </c>
      <c r="Y106" s="21">
        <v>10024008</v>
      </c>
      <c r="Z106" s="22" t="s">
        <v>301</v>
      </c>
      <c r="AA106" s="22">
        <v>5</v>
      </c>
      <c r="AB106" s="22">
        <f t="shared" si="60"/>
        <v>2.5</v>
      </c>
      <c r="AC106" s="21">
        <v>10024009</v>
      </c>
      <c r="AD106" s="22" t="s">
        <v>303</v>
      </c>
      <c r="AE106" s="2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1">
        <v>10024010</v>
      </c>
      <c r="R107" s="23" t="s">
        <v>782</v>
      </c>
      <c r="S107" s="8">
        <v>20</v>
      </c>
      <c r="T107" s="8">
        <f t="shared" si="58"/>
        <v>4</v>
      </c>
      <c r="U107" s="21">
        <v>10024007</v>
      </c>
      <c r="V107" s="23" t="s">
        <v>299</v>
      </c>
      <c r="W107" s="8">
        <v>20</v>
      </c>
      <c r="X107" s="8">
        <f t="shared" si="59"/>
        <v>4</v>
      </c>
      <c r="Y107" s="21">
        <v>10024008</v>
      </c>
      <c r="Z107" s="22" t="s">
        <v>301</v>
      </c>
      <c r="AA107" s="22">
        <v>5</v>
      </c>
      <c r="AB107" s="22">
        <f t="shared" si="60"/>
        <v>2.5</v>
      </c>
      <c r="AC107" s="21">
        <v>10024009</v>
      </c>
      <c r="AD107" s="22" t="s">
        <v>303</v>
      </c>
      <c r="AE107" s="2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1">
        <v>10024010</v>
      </c>
      <c r="R108" s="23" t="s">
        <v>782</v>
      </c>
      <c r="S108" s="8">
        <v>20</v>
      </c>
      <c r="T108" s="8">
        <f t="shared" si="58"/>
        <v>4</v>
      </c>
      <c r="U108" s="21">
        <v>10024001</v>
      </c>
      <c r="V108" s="23" t="s">
        <v>286</v>
      </c>
      <c r="W108" s="8">
        <v>20</v>
      </c>
      <c r="X108" s="8">
        <f t="shared" si="59"/>
        <v>4</v>
      </c>
      <c r="Y108" s="21">
        <v>10024008</v>
      </c>
      <c r="Z108" s="22" t="s">
        <v>301</v>
      </c>
      <c r="AA108" s="22">
        <v>5</v>
      </c>
      <c r="AB108" s="22">
        <f t="shared" si="60"/>
        <v>2.5</v>
      </c>
      <c r="AC108" s="21">
        <v>10024009</v>
      </c>
      <c r="AD108" s="22" t="s">
        <v>303</v>
      </c>
      <c r="AE108" s="2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1">
        <v>10024010</v>
      </c>
      <c r="R109" s="23" t="s">
        <v>782</v>
      </c>
      <c r="S109" s="8">
        <v>20</v>
      </c>
      <c r="T109" s="8">
        <f t="shared" si="58"/>
        <v>4</v>
      </c>
      <c r="U109" s="21">
        <v>10024002</v>
      </c>
      <c r="V109" s="23" t="s">
        <v>289</v>
      </c>
      <c r="W109" s="8">
        <v>20</v>
      </c>
      <c r="X109" s="8">
        <f t="shared" si="59"/>
        <v>4</v>
      </c>
      <c r="Y109" s="21">
        <v>10024008</v>
      </c>
      <c r="Z109" s="22" t="s">
        <v>301</v>
      </c>
      <c r="AA109" s="22">
        <v>5</v>
      </c>
      <c r="AB109" s="22">
        <f t="shared" si="60"/>
        <v>2.5</v>
      </c>
      <c r="AC109" s="21">
        <v>10024009</v>
      </c>
      <c r="AD109" s="22" t="s">
        <v>303</v>
      </c>
      <c r="AE109" s="2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1">
        <v>10024010</v>
      </c>
      <c r="R110" s="23" t="s">
        <v>782</v>
      </c>
      <c r="S110" s="8">
        <v>20</v>
      </c>
      <c r="T110" s="8">
        <f t="shared" si="58"/>
        <v>4</v>
      </c>
      <c r="U110" s="21">
        <v>10024003</v>
      </c>
      <c r="V110" s="23" t="s">
        <v>291</v>
      </c>
      <c r="W110" s="8">
        <v>20</v>
      </c>
      <c r="X110" s="8">
        <f t="shared" si="59"/>
        <v>4</v>
      </c>
      <c r="Y110" s="21">
        <v>10024008</v>
      </c>
      <c r="Z110" s="22" t="s">
        <v>301</v>
      </c>
      <c r="AA110" s="22">
        <v>5</v>
      </c>
      <c r="AB110" s="22">
        <f t="shared" si="60"/>
        <v>2.5</v>
      </c>
      <c r="AC110" s="21">
        <v>10024009</v>
      </c>
      <c r="AD110" s="22" t="s">
        <v>303</v>
      </c>
      <c r="AE110" s="2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1">
        <v>10024010</v>
      </c>
      <c r="R111" s="23" t="s">
        <v>782</v>
      </c>
      <c r="S111" s="8">
        <v>20</v>
      </c>
      <c r="T111" s="8">
        <f t="shared" si="58"/>
        <v>4</v>
      </c>
      <c r="U111" s="21">
        <v>10024004</v>
      </c>
      <c r="V111" s="23" t="s">
        <v>293</v>
      </c>
      <c r="W111" s="8">
        <v>20</v>
      </c>
      <c r="X111" s="8">
        <f t="shared" si="59"/>
        <v>4</v>
      </c>
      <c r="Y111" s="21">
        <v>10024008</v>
      </c>
      <c r="Z111" s="22" t="s">
        <v>301</v>
      </c>
      <c r="AA111" s="22">
        <v>5</v>
      </c>
      <c r="AB111" s="22">
        <f t="shared" si="60"/>
        <v>2.5</v>
      </c>
      <c r="AC111" s="21">
        <v>10024009</v>
      </c>
      <c r="AD111" s="22" t="s">
        <v>303</v>
      </c>
      <c r="AE111" s="2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1">
        <v>10024010</v>
      </c>
      <c r="R112" s="23" t="s">
        <v>782</v>
      </c>
      <c r="S112" s="8">
        <v>20</v>
      </c>
      <c r="T112" s="8">
        <f t="shared" si="58"/>
        <v>4</v>
      </c>
      <c r="U112" s="21">
        <v>10024005</v>
      </c>
      <c r="V112" s="23" t="s">
        <v>295</v>
      </c>
      <c r="W112" s="8">
        <v>20</v>
      </c>
      <c r="X112" s="8">
        <f t="shared" si="59"/>
        <v>4</v>
      </c>
      <c r="Y112" s="21">
        <v>10024008</v>
      </c>
      <c r="Z112" s="22" t="s">
        <v>301</v>
      </c>
      <c r="AA112" s="22">
        <v>5</v>
      </c>
      <c r="AB112" s="22">
        <f t="shared" si="60"/>
        <v>2.5</v>
      </c>
      <c r="AC112" s="21">
        <v>10024009</v>
      </c>
      <c r="AD112" s="22" t="s">
        <v>303</v>
      </c>
      <c r="AE112" s="2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1">
        <v>10024010</v>
      </c>
      <c r="R113" s="23" t="s">
        <v>782</v>
      </c>
      <c r="S113" s="8">
        <v>20</v>
      </c>
      <c r="T113" s="8">
        <f t="shared" si="58"/>
        <v>4</v>
      </c>
      <c r="U113" s="21">
        <v>10024006</v>
      </c>
      <c r="V113" s="23" t="s">
        <v>297</v>
      </c>
      <c r="W113" s="8">
        <v>20</v>
      </c>
      <c r="X113" s="8">
        <f t="shared" si="59"/>
        <v>4</v>
      </c>
      <c r="Y113" s="21">
        <v>10024008</v>
      </c>
      <c r="Z113" s="22" t="s">
        <v>301</v>
      </c>
      <c r="AA113" s="22">
        <v>5</v>
      </c>
      <c r="AB113" s="22">
        <f t="shared" si="60"/>
        <v>2.5</v>
      </c>
      <c r="AC113" s="21">
        <v>10024009</v>
      </c>
      <c r="AD113" s="22" t="s">
        <v>303</v>
      </c>
      <c r="AE113" s="2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1">
        <v>10024010</v>
      </c>
      <c r="R114" s="23" t="s">
        <v>782</v>
      </c>
      <c r="S114" s="8">
        <v>20</v>
      </c>
      <c r="T114" s="8">
        <f t="shared" si="58"/>
        <v>4</v>
      </c>
      <c r="U114" s="21">
        <v>10024007</v>
      </c>
      <c r="V114" s="23" t="s">
        <v>299</v>
      </c>
      <c r="W114" s="8">
        <v>20</v>
      </c>
      <c r="X114" s="8">
        <f t="shared" si="59"/>
        <v>4</v>
      </c>
      <c r="Y114" s="21">
        <v>10024008</v>
      </c>
      <c r="Z114" s="22" t="s">
        <v>301</v>
      </c>
      <c r="AA114" s="22">
        <v>5</v>
      </c>
      <c r="AB114" s="22">
        <f t="shared" si="60"/>
        <v>2.5</v>
      </c>
      <c r="AC114" s="21">
        <v>10024009</v>
      </c>
      <c r="AD114" s="22" t="s">
        <v>303</v>
      </c>
      <c r="AE114" s="2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1">
        <v>10024010</v>
      </c>
      <c r="R115" s="23" t="s">
        <v>782</v>
      </c>
      <c r="S115" s="8">
        <v>20</v>
      </c>
      <c r="T115" s="8">
        <f t="shared" si="58"/>
        <v>4</v>
      </c>
      <c r="U115" s="21">
        <v>10024001</v>
      </c>
      <c r="V115" s="23" t="s">
        <v>286</v>
      </c>
      <c r="W115" s="8">
        <v>20</v>
      </c>
      <c r="X115" s="8">
        <f t="shared" si="59"/>
        <v>4</v>
      </c>
      <c r="Y115" s="21">
        <v>10024008</v>
      </c>
      <c r="Z115" s="22" t="s">
        <v>301</v>
      </c>
      <c r="AA115" s="22">
        <v>5</v>
      </c>
      <c r="AB115" s="22">
        <f t="shared" si="60"/>
        <v>2.5</v>
      </c>
      <c r="AC115" s="21">
        <v>10024009</v>
      </c>
      <c r="AD115" s="22" t="s">
        <v>303</v>
      </c>
      <c r="AE115" s="2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40</v>
      </c>
      <c r="P116" s="8">
        <f t="shared" si="57"/>
        <v>8</v>
      </c>
      <c r="Q116" s="21">
        <v>10024010</v>
      </c>
      <c r="R116" s="23" t="s">
        <v>782</v>
      </c>
      <c r="S116" s="22">
        <v>40</v>
      </c>
      <c r="T116" s="8">
        <f t="shared" si="58"/>
        <v>8</v>
      </c>
      <c r="U116" s="21">
        <v>10024002</v>
      </c>
      <c r="V116" s="23" t="s">
        <v>289</v>
      </c>
      <c r="W116" s="22">
        <v>40</v>
      </c>
      <c r="X116" s="8">
        <f t="shared" si="59"/>
        <v>8</v>
      </c>
      <c r="Y116" s="21">
        <v>10024008</v>
      </c>
      <c r="Z116" s="22" t="s">
        <v>301</v>
      </c>
      <c r="AA116" s="22">
        <v>10</v>
      </c>
      <c r="AB116" s="22">
        <f t="shared" si="60"/>
        <v>5</v>
      </c>
      <c r="AC116" s="21">
        <v>10024009</v>
      </c>
      <c r="AD116" s="22" t="s">
        <v>303</v>
      </c>
      <c r="AE116" s="2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40</v>
      </c>
      <c r="P117" s="8">
        <f t="shared" si="57"/>
        <v>8</v>
      </c>
      <c r="Q117" s="21">
        <v>10024010</v>
      </c>
      <c r="R117" s="23" t="s">
        <v>782</v>
      </c>
      <c r="S117" s="22">
        <v>40</v>
      </c>
      <c r="T117" s="8">
        <f t="shared" si="58"/>
        <v>8</v>
      </c>
      <c r="U117" s="21">
        <v>10024003</v>
      </c>
      <c r="V117" s="23" t="s">
        <v>291</v>
      </c>
      <c r="W117" s="22">
        <v>40</v>
      </c>
      <c r="X117" s="8">
        <f t="shared" si="59"/>
        <v>8</v>
      </c>
      <c r="Y117" s="21">
        <v>10024008</v>
      </c>
      <c r="Z117" s="22" t="s">
        <v>301</v>
      </c>
      <c r="AA117" s="22">
        <v>10</v>
      </c>
      <c r="AB117" s="22">
        <f t="shared" si="60"/>
        <v>5</v>
      </c>
      <c r="AC117" s="21">
        <v>10024009</v>
      </c>
      <c r="AD117" s="22" t="s">
        <v>303</v>
      </c>
      <c r="AE117" s="2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40</v>
      </c>
      <c r="P118" s="8">
        <f t="shared" si="57"/>
        <v>8</v>
      </c>
      <c r="Q118" s="21">
        <v>10024010</v>
      </c>
      <c r="R118" s="23" t="s">
        <v>782</v>
      </c>
      <c r="S118" s="22">
        <v>40</v>
      </c>
      <c r="T118" s="8">
        <f t="shared" si="58"/>
        <v>8</v>
      </c>
      <c r="U118" s="21">
        <v>10024004</v>
      </c>
      <c r="V118" s="23" t="s">
        <v>293</v>
      </c>
      <c r="W118" s="22">
        <v>40</v>
      </c>
      <c r="X118" s="8">
        <f t="shared" si="59"/>
        <v>8</v>
      </c>
      <c r="Y118" s="21">
        <v>10024008</v>
      </c>
      <c r="Z118" s="22" t="s">
        <v>301</v>
      </c>
      <c r="AA118" s="22">
        <v>10</v>
      </c>
      <c r="AB118" s="22">
        <f t="shared" si="60"/>
        <v>5</v>
      </c>
      <c r="AC118" s="21">
        <v>10024009</v>
      </c>
      <c r="AD118" s="22" t="s">
        <v>303</v>
      </c>
      <c r="AE118" s="2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60</v>
      </c>
      <c r="P119" s="8">
        <f t="shared" si="57"/>
        <v>12</v>
      </c>
      <c r="Q119" s="21">
        <v>10024010</v>
      </c>
      <c r="R119" s="23" t="s">
        <v>782</v>
      </c>
      <c r="S119" s="22">
        <v>60</v>
      </c>
      <c r="T119" s="8">
        <f t="shared" si="58"/>
        <v>12</v>
      </c>
      <c r="U119" s="21">
        <v>10024005</v>
      </c>
      <c r="V119" s="23" t="s">
        <v>295</v>
      </c>
      <c r="W119" s="22">
        <v>60</v>
      </c>
      <c r="X119" s="8">
        <f t="shared" si="59"/>
        <v>12</v>
      </c>
      <c r="Y119" s="21">
        <v>10024008</v>
      </c>
      <c r="Z119" s="22" t="s">
        <v>301</v>
      </c>
      <c r="AA119" s="22">
        <v>10</v>
      </c>
      <c r="AB119" s="22">
        <f t="shared" si="60"/>
        <v>5</v>
      </c>
      <c r="AC119" s="21">
        <v>10024009</v>
      </c>
      <c r="AD119" s="22" t="s">
        <v>303</v>
      </c>
      <c r="AE119" s="2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60</v>
      </c>
      <c r="P120" s="8">
        <f t="shared" si="57"/>
        <v>12</v>
      </c>
      <c r="Q120" s="21">
        <v>10024010</v>
      </c>
      <c r="R120" s="23" t="s">
        <v>782</v>
      </c>
      <c r="S120" s="22">
        <v>60</v>
      </c>
      <c r="T120" s="8">
        <f t="shared" si="58"/>
        <v>12</v>
      </c>
      <c r="U120" s="21">
        <v>10024006</v>
      </c>
      <c r="V120" s="23" t="s">
        <v>297</v>
      </c>
      <c r="W120" s="22">
        <v>60</v>
      </c>
      <c r="X120" s="8">
        <f t="shared" si="59"/>
        <v>12</v>
      </c>
      <c r="Y120" s="21">
        <v>10024008</v>
      </c>
      <c r="Z120" s="22" t="s">
        <v>301</v>
      </c>
      <c r="AA120" s="22">
        <v>15</v>
      </c>
      <c r="AB120" s="22">
        <f t="shared" si="60"/>
        <v>7.5</v>
      </c>
      <c r="AC120" s="21">
        <v>10024009</v>
      </c>
      <c r="AD120" s="22" t="s">
        <v>303</v>
      </c>
      <c r="AE120" s="2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60</v>
      </c>
      <c r="P121" s="8">
        <f t="shared" si="57"/>
        <v>12</v>
      </c>
      <c r="Q121" s="21">
        <v>10024010</v>
      </c>
      <c r="R121" s="23" t="s">
        <v>782</v>
      </c>
      <c r="S121" s="22">
        <v>60</v>
      </c>
      <c r="T121" s="8">
        <f t="shared" si="58"/>
        <v>12</v>
      </c>
      <c r="U121" s="21">
        <v>10024007</v>
      </c>
      <c r="V121" s="23" t="s">
        <v>299</v>
      </c>
      <c r="W121" s="22">
        <v>60</v>
      </c>
      <c r="X121" s="8">
        <f t="shared" si="59"/>
        <v>12</v>
      </c>
      <c r="Y121" s="21">
        <v>10024008</v>
      </c>
      <c r="Z121" s="22" t="s">
        <v>301</v>
      </c>
      <c r="AA121" s="22">
        <v>15</v>
      </c>
      <c r="AB121" s="22">
        <f t="shared" si="60"/>
        <v>7.5</v>
      </c>
      <c r="AC121" s="21">
        <v>10024009</v>
      </c>
      <c r="AD121" s="22" t="s">
        <v>303</v>
      </c>
      <c r="AE121" s="2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40</v>
      </c>
      <c r="P122" s="8">
        <f t="shared" si="57"/>
        <v>8</v>
      </c>
      <c r="Q122" s="21">
        <v>10024010</v>
      </c>
      <c r="R122" s="23" t="s">
        <v>782</v>
      </c>
      <c r="S122" s="22">
        <v>40</v>
      </c>
      <c r="T122" s="8">
        <f t="shared" si="58"/>
        <v>8</v>
      </c>
      <c r="U122" s="21">
        <v>10024005</v>
      </c>
      <c r="V122" s="23" t="s">
        <v>295</v>
      </c>
      <c r="W122" s="22">
        <v>40</v>
      </c>
      <c r="X122" s="8">
        <f t="shared" si="59"/>
        <v>8</v>
      </c>
      <c r="Y122" s="21">
        <v>10024008</v>
      </c>
      <c r="Z122" s="22" t="s">
        <v>301</v>
      </c>
      <c r="AA122" s="22">
        <v>10</v>
      </c>
      <c r="AB122" s="22">
        <f t="shared" si="60"/>
        <v>5</v>
      </c>
      <c r="AC122" s="21">
        <v>10024009</v>
      </c>
      <c r="AD122" s="22" t="s">
        <v>303</v>
      </c>
      <c r="AE122" s="2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40</v>
      </c>
      <c r="P123" s="8">
        <f t="shared" si="57"/>
        <v>8</v>
      </c>
      <c r="Q123" s="21">
        <v>10024010</v>
      </c>
      <c r="R123" s="23" t="s">
        <v>782</v>
      </c>
      <c r="S123" s="22">
        <v>40</v>
      </c>
      <c r="T123" s="8">
        <f t="shared" si="58"/>
        <v>8</v>
      </c>
      <c r="U123" s="21">
        <v>10024006</v>
      </c>
      <c r="V123" s="23" t="s">
        <v>297</v>
      </c>
      <c r="W123" s="22">
        <v>40</v>
      </c>
      <c r="X123" s="8">
        <f t="shared" si="59"/>
        <v>8</v>
      </c>
      <c r="Y123" s="21">
        <v>10024008</v>
      </c>
      <c r="Z123" s="22" t="s">
        <v>301</v>
      </c>
      <c r="AA123" s="22">
        <v>10</v>
      </c>
      <c r="AB123" s="22">
        <f t="shared" si="60"/>
        <v>5</v>
      </c>
      <c r="AC123" s="21">
        <v>10024009</v>
      </c>
      <c r="AD123" s="22" t="s">
        <v>303</v>
      </c>
      <c r="AE123" s="2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40</v>
      </c>
      <c r="P124" s="8">
        <f t="shared" si="57"/>
        <v>8</v>
      </c>
      <c r="Q124" s="21">
        <v>10024010</v>
      </c>
      <c r="R124" s="23" t="s">
        <v>782</v>
      </c>
      <c r="S124" s="22">
        <v>40</v>
      </c>
      <c r="T124" s="8">
        <f t="shared" si="58"/>
        <v>8</v>
      </c>
      <c r="U124" s="21">
        <v>10024007</v>
      </c>
      <c r="V124" s="23" t="s">
        <v>299</v>
      </c>
      <c r="W124" s="22">
        <v>40</v>
      </c>
      <c r="X124" s="8">
        <f t="shared" si="59"/>
        <v>8</v>
      </c>
      <c r="Y124" s="21">
        <v>10024008</v>
      </c>
      <c r="Z124" s="22" t="s">
        <v>301</v>
      </c>
      <c r="AA124" s="22">
        <v>10</v>
      </c>
      <c r="AB124" s="22">
        <f t="shared" si="60"/>
        <v>5</v>
      </c>
      <c r="AC124" s="21">
        <v>10024009</v>
      </c>
      <c r="AD124" s="22" t="s">
        <v>303</v>
      </c>
      <c r="AE124" s="2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1">
        <v>10025010</v>
      </c>
      <c r="R134" s="23" t="s">
        <v>782</v>
      </c>
      <c r="S134" s="8">
        <v>20</v>
      </c>
      <c r="T134" s="8">
        <f>S134/5</f>
        <v>4</v>
      </c>
      <c r="U134" s="21">
        <v>10025001</v>
      </c>
      <c r="V134" s="23" t="s">
        <v>286</v>
      </c>
      <c r="W134" s="8">
        <v>20</v>
      </c>
      <c r="X134" s="8">
        <f>W134/5</f>
        <v>4</v>
      </c>
      <c r="Y134" s="21">
        <v>10025008</v>
      </c>
      <c r="Z134" s="22" t="s">
        <v>301</v>
      </c>
      <c r="AA134" s="22">
        <v>5</v>
      </c>
      <c r="AB134" s="22">
        <f>AA134/2</f>
        <v>2.5</v>
      </c>
      <c r="AC134" s="21">
        <v>10025009</v>
      </c>
      <c r="AD134" s="22" t="s">
        <v>303</v>
      </c>
      <c r="AE134" s="2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1">
        <v>10025010</v>
      </c>
      <c r="R135" s="23" t="s">
        <v>782</v>
      </c>
      <c r="S135" s="8">
        <v>20</v>
      </c>
      <c r="T135" s="8">
        <f t="shared" ref="T135:T157" si="75">S135/5</f>
        <v>4</v>
      </c>
      <c r="U135" s="21">
        <v>10025002</v>
      </c>
      <c r="V135" s="23" t="s">
        <v>289</v>
      </c>
      <c r="W135" s="8">
        <v>20</v>
      </c>
      <c r="X135" s="8">
        <f t="shared" ref="X135:X157" si="76">W135/5</f>
        <v>4</v>
      </c>
      <c r="Y135" s="21">
        <v>10025008</v>
      </c>
      <c r="Z135" s="22" t="s">
        <v>301</v>
      </c>
      <c r="AA135" s="22">
        <v>5</v>
      </c>
      <c r="AB135" s="22">
        <f t="shared" ref="AB135:AB157" si="77">AA135/2</f>
        <v>2.5</v>
      </c>
      <c r="AC135" s="21">
        <v>10025009</v>
      </c>
      <c r="AD135" s="22" t="s">
        <v>303</v>
      </c>
      <c r="AE135" s="2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1">
        <v>10025010</v>
      </c>
      <c r="R136" s="23" t="s">
        <v>782</v>
      </c>
      <c r="S136" s="8">
        <v>20</v>
      </c>
      <c r="T136" s="8">
        <f t="shared" si="75"/>
        <v>4</v>
      </c>
      <c r="U136" s="21">
        <v>10025003</v>
      </c>
      <c r="V136" s="23" t="s">
        <v>291</v>
      </c>
      <c r="W136" s="8">
        <v>20</v>
      </c>
      <c r="X136" s="8">
        <f t="shared" si="76"/>
        <v>4</v>
      </c>
      <c r="Y136" s="21">
        <v>10025008</v>
      </c>
      <c r="Z136" s="22" t="s">
        <v>301</v>
      </c>
      <c r="AA136" s="22">
        <v>5</v>
      </c>
      <c r="AB136" s="22">
        <f t="shared" si="77"/>
        <v>2.5</v>
      </c>
      <c r="AC136" s="21">
        <v>10025009</v>
      </c>
      <c r="AD136" s="22" t="s">
        <v>303</v>
      </c>
      <c r="AE136" s="2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1">
        <v>10025010</v>
      </c>
      <c r="R137" s="23" t="s">
        <v>782</v>
      </c>
      <c r="S137" s="8">
        <v>20</v>
      </c>
      <c r="T137" s="8">
        <f t="shared" si="75"/>
        <v>4</v>
      </c>
      <c r="U137" s="21">
        <v>10025004</v>
      </c>
      <c r="V137" s="23" t="s">
        <v>293</v>
      </c>
      <c r="W137" s="8">
        <v>20</v>
      </c>
      <c r="X137" s="8">
        <f t="shared" si="76"/>
        <v>4</v>
      </c>
      <c r="Y137" s="21">
        <v>10025008</v>
      </c>
      <c r="Z137" s="22" t="s">
        <v>301</v>
      </c>
      <c r="AA137" s="22">
        <v>5</v>
      </c>
      <c r="AB137" s="22">
        <f t="shared" si="77"/>
        <v>2.5</v>
      </c>
      <c r="AC137" s="21">
        <v>10025009</v>
      </c>
      <c r="AD137" s="22" t="s">
        <v>303</v>
      </c>
      <c r="AE137" s="2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1">
        <v>10025010</v>
      </c>
      <c r="R138" s="23" t="s">
        <v>782</v>
      </c>
      <c r="S138" s="8">
        <v>20</v>
      </c>
      <c r="T138" s="8">
        <f t="shared" si="75"/>
        <v>4</v>
      </c>
      <c r="U138" s="21">
        <v>10025005</v>
      </c>
      <c r="V138" s="23" t="s">
        <v>295</v>
      </c>
      <c r="W138" s="8">
        <v>20</v>
      </c>
      <c r="X138" s="8">
        <f t="shared" si="76"/>
        <v>4</v>
      </c>
      <c r="Y138" s="21">
        <v>10025008</v>
      </c>
      <c r="Z138" s="22" t="s">
        <v>301</v>
      </c>
      <c r="AA138" s="22">
        <v>5</v>
      </c>
      <c r="AB138" s="22">
        <f t="shared" si="77"/>
        <v>2.5</v>
      </c>
      <c r="AC138" s="21">
        <v>10025009</v>
      </c>
      <c r="AD138" s="22" t="s">
        <v>303</v>
      </c>
      <c r="AE138" s="2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1">
        <v>10025010</v>
      </c>
      <c r="R139" s="23" t="s">
        <v>782</v>
      </c>
      <c r="S139" s="8">
        <v>20</v>
      </c>
      <c r="T139" s="8">
        <f t="shared" si="75"/>
        <v>4</v>
      </c>
      <c r="U139" s="21">
        <v>10025006</v>
      </c>
      <c r="V139" s="23" t="s">
        <v>297</v>
      </c>
      <c r="W139" s="8">
        <v>20</v>
      </c>
      <c r="X139" s="8">
        <f t="shared" si="76"/>
        <v>4</v>
      </c>
      <c r="Y139" s="21">
        <v>10025008</v>
      </c>
      <c r="Z139" s="22" t="s">
        <v>301</v>
      </c>
      <c r="AA139" s="22">
        <v>5</v>
      </c>
      <c r="AB139" s="22">
        <f t="shared" si="77"/>
        <v>2.5</v>
      </c>
      <c r="AC139" s="21">
        <v>10025009</v>
      </c>
      <c r="AD139" s="22" t="s">
        <v>303</v>
      </c>
      <c r="AE139" s="2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1">
        <v>10025010</v>
      </c>
      <c r="R140" s="23" t="s">
        <v>782</v>
      </c>
      <c r="S140" s="8">
        <v>20</v>
      </c>
      <c r="T140" s="8">
        <f t="shared" si="75"/>
        <v>4</v>
      </c>
      <c r="U140" s="21">
        <v>10025007</v>
      </c>
      <c r="V140" s="23" t="s">
        <v>299</v>
      </c>
      <c r="W140" s="8">
        <v>20</v>
      </c>
      <c r="X140" s="8">
        <f t="shared" si="76"/>
        <v>4</v>
      </c>
      <c r="Y140" s="21">
        <v>10025008</v>
      </c>
      <c r="Z140" s="22" t="s">
        <v>301</v>
      </c>
      <c r="AA140" s="22">
        <v>5</v>
      </c>
      <c r="AB140" s="22">
        <f t="shared" si="77"/>
        <v>2.5</v>
      </c>
      <c r="AC140" s="21">
        <v>10025009</v>
      </c>
      <c r="AD140" s="22" t="s">
        <v>303</v>
      </c>
      <c r="AE140" s="2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1">
        <v>10025010</v>
      </c>
      <c r="R141" s="23" t="s">
        <v>782</v>
      </c>
      <c r="S141" s="8">
        <v>20</v>
      </c>
      <c r="T141" s="8">
        <f t="shared" si="75"/>
        <v>4</v>
      </c>
      <c r="U141" s="21">
        <v>10025001</v>
      </c>
      <c r="V141" s="23" t="s">
        <v>286</v>
      </c>
      <c r="W141" s="8">
        <v>20</v>
      </c>
      <c r="X141" s="8">
        <f t="shared" si="76"/>
        <v>4</v>
      </c>
      <c r="Y141" s="21">
        <v>10025008</v>
      </c>
      <c r="Z141" s="22" t="s">
        <v>301</v>
      </c>
      <c r="AA141" s="22">
        <v>5</v>
      </c>
      <c r="AB141" s="22">
        <f t="shared" si="77"/>
        <v>2.5</v>
      </c>
      <c r="AC141" s="21">
        <v>10025009</v>
      </c>
      <c r="AD141" s="22" t="s">
        <v>303</v>
      </c>
      <c r="AE141" s="2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1">
        <v>10025010</v>
      </c>
      <c r="R142" s="23" t="s">
        <v>782</v>
      </c>
      <c r="S142" s="8">
        <v>20</v>
      </c>
      <c r="T142" s="8">
        <f t="shared" si="75"/>
        <v>4</v>
      </c>
      <c r="U142" s="21">
        <v>10025002</v>
      </c>
      <c r="V142" s="23" t="s">
        <v>289</v>
      </c>
      <c r="W142" s="8">
        <v>20</v>
      </c>
      <c r="X142" s="8">
        <f t="shared" si="76"/>
        <v>4</v>
      </c>
      <c r="Y142" s="21">
        <v>10025008</v>
      </c>
      <c r="Z142" s="22" t="s">
        <v>301</v>
      </c>
      <c r="AA142" s="22">
        <v>5</v>
      </c>
      <c r="AB142" s="22">
        <f t="shared" si="77"/>
        <v>2.5</v>
      </c>
      <c r="AC142" s="21">
        <v>10025009</v>
      </c>
      <c r="AD142" s="22" t="s">
        <v>303</v>
      </c>
      <c r="AE142" s="2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1">
        <v>10025010</v>
      </c>
      <c r="R143" s="23" t="s">
        <v>782</v>
      </c>
      <c r="S143" s="8">
        <v>20</v>
      </c>
      <c r="T143" s="8">
        <f t="shared" si="75"/>
        <v>4</v>
      </c>
      <c r="U143" s="21">
        <v>10025003</v>
      </c>
      <c r="V143" s="23" t="s">
        <v>291</v>
      </c>
      <c r="W143" s="8">
        <v>20</v>
      </c>
      <c r="X143" s="8">
        <f t="shared" si="76"/>
        <v>4</v>
      </c>
      <c r="Y143" s="21">
        <v>10025008</v>
      </c>
      <c r="Z143" s="22" t="s">
        <v>301</v>
      </c>
      <c r="AA143" s="22">
        <v>5</v>
      </c>
      <c r="AB143" s="22">
        <f t="shared" si="77"/>
        <v>2.5</v>
      </c>
      <c r="AC143" s="21">
        <v>10025009</v>
      </c>
      <c r="AD143" s="22" t="s">
        <v>303</v>
      </c>
      <c r="AE143" s="2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1">
        <v>10025010</v>
      </c>
      <c r="R144" s="23" t="s">
        <v>782</v>
      </c>
      <c r="S144" s="8">
        <v>20</v>
      </c>
      <c r="T144" s="8">
        <f t="shared" si="75"/>
        <v>4</v>
      </c>
      <c r="U144" s="21">
        <v>10025004</v>
      </c>
      <c r="V144" s="23" t="s">
        <v>293</v>
      </c>
      <c r="W144" s="8">
        <v>20</v>
      </c>
      <c r="X144" s="8">
        <f t="shared" si="76"/>
        <v>4</v>
      </c>
      <c r="Y144" s="21">
        <v>10025008</v>
      </c>
      <c r="Z144" s="22" t="s">
        <v>301</v>
      </c>
      <c r="AA144" s="22">
        <v>5</v>
      </c>
      <c r="AB144" s="22">
        <f t="shared" si="77"/>
        <v>2.5</v>
      </c>
      <c r="AC144" s="21">
        <v>10025009</v>
      </c>
      <c r="AD144" s="22" t="s">
        <v>303</v>
      </c>
      <c r="AE144" s="2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1">
        <v>10025010</v>
      </c>
      <c r="R145" s="23" t="s">
        <v>782</v>
      </c>
      <c r="S145" s="8">
        <v>20</v>
      </c>
      <c r="T145" s="8">
        <f t="shared" si="75"/>
        <v>4</v>
      </c>
      <c r="U145" s="21">
        <v>10025005</v>
      </c>
      <c r="V145" s="23" t="s">
        <v>295</v>
      </c>
      <c r="W145" s="8">
        <v>20</v>
      </c>
      <c r="X145" s="8">
        <f t="shared" si="76"/>
        <v>4</v>
      </c>
      <c r="Y145" s="21">
        <v>10025008</v>
      </c>
      <c r="Z145" s="22" t="s">
        <v>301</v>
      </c>
      <c r="AA145" s="22">
        <v>5</v>
      </c>
      <c r="AB145" s="22">
        <f t="shared" si="77"/>
        <v>2.5</v>
      </c>
      <c r="AC145" s="21">
        <v>10025009</v>
      </c>
      <c r="AD145" s="22" t="s">
        <v>303</v>
      </c>
      <c r="AE145" s="2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1">
        <v>10025010</v>
      </c>
      <c r="R146" s="23" t="s">
        <v>782</v>
      </c>
      <c r="S146" s="8">
        <v>20</v>
      </c>
      <c r="T146" s="8">
        <f t="shared" si="75"/>
        <v>4</v>
      </c>
      <c r="U146" s="21">
        <v>10025006</v>
      </c>
      <c r="V146" s="23" t="s">
        <v>297</v>
      </c>
      <c r="W146" s="8">
        <v>20</v>
      </c>
      <c r="X146" s="8">
        <f t="shared" si="76"/>
        <v>4</v>
      </c>
      <c r="Y146" s="21">
        <v>10025008</v>
      </c>
      <c r="Z146" s="22" t="s">
        <v>301</v>
      </c>
      <c r="AA146" s="22">
        <v>5</v>
      </c>
      <c r="AB146" s="22">
        <f t="shared" si="77"/>
        <v>2.5</v>
      </c>
      <c r="AC146" s="21">
        <v>10025009</v>
      </c>
      <c r="AD146" s="22" t="s">
        <v>303</v>
      </c>
      <c r="AE146" s="2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1">
        <v>10025010</v>
      </c>
      <c r="R147" s="23" t="s">
        <v>782</v>
      </c>
      <c r="S147" s="8">
        <v>20</v>
      </c>
      <c r="T147" s="8">
        <f t="shared" si="75"/>
        <v>4</v>
      </c>
      <c r="U147" s="21">
        <v>10025007</v>
      </c>
      <c r="V147" s="23" t="s">
        <v>299</v>
      </c>
      <c r="W147" s="8">
        <v>20</v>
      </c>
      <c r="X147" s="8">
        <f t="shared" si="76"/>
        <v>4</v>
      </c>
      <c r="Y147" s="21">
        <v>10025008</v>
      </c>
      <c r="Z147" s="22" t="s">
        <v>301</v>
      </c>
      <c r="AA147" s="22">
        <v>5</v>
      </c>
      <c r="AB147" s="22">
        <f t="shared" si="77"/>
        <v>2.5</v>
      </c>
      <c r="AC147" s="21">
        <v>10025009</v>
      </c>
      <c r="AD147" s="22" t="s">
        <v>303</v>
      </c>
      <c r="AE147" s="2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1">
        <v>10025010</v>
      </c>
      <c r="R148" s="23" t="s">
        <v>782</v>
      </c>
      <c r="S148" s="8">
        <v>20</v>
      </c>
      <c r="T148" s="8">
        <f t="shared" si="75"/>
        <v>4</v>
      </c>
      <c r="U148" s="21">
        <v>10025001</v>
      </c>
      <c r="V148" s="23" t="s">
        <v>286</v>
      </c>
      <c r="W148" s="8">
        <v>20</v>
      </c>
      <c r="X148" s="8">
        <f t="shared" si="76"/>
        <v>4</v>
      </c>
      <c r="Y148" s="21">
        <v>10025008</v>
      </c>
      <c r="Z148" s="22" t="s">
        <v>301</v>
      </c>
      <c r="AA148" s="22">
        <v>5</v>
      </c>
      <c r="AB148" s="22">
        <f t="shared" si="77"/>
        <v>2.5</v>
      </c>
      <c r="AC148" s="21">
        <v>10025009</v>
      </c>
      <c r="AD148" s="22" t="s">
        <v>303</v>
      </c>
      <c r="AE148" s="2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40</v>
      </c>
      <c r="P149" s="8">
        <f t="shared" si="74"/>
        <v>8</v>
      </c>
      <c r="Q149" s="21">
        <v>10025010</v>
      </c>
      <c r="R149" s="23" t="s">
        <v>782</v>
      </c>
      <c r="S149" s="22">
        <v>40</v>
      </c>
      <c r="T149" s="8">
        <f t="shared" si="75"/>
        <v>8</v>
      </c>
      <c r="U149" s="21">
        <v>10025002</v>
      </c>
      <c r="V149" s="23" t="s">
        <v>289</v>
      </c>
      <c r="W149" s="22">
        <v>40</v>
      </c>
      <c r="X149" s="8">
        <f t="shared" si="76"/>
        <v>8</v>
      </c>
      <c r="Y149" s="21">
        <v>10025008</v>
      </c>
      <c r="Z149" s="22" t="s">
        <v>301</v>
      </c>
      <c r="AA149" s="22">
        <v>10</v>
      </c>
      <c r="AB149" s="22">
        <f t="shared" si="77"/>
        <v>5</v>
      </c>
      <c r="AC149" s="21">
        <v>10025009</v>
      </c>
      <c r="AD149" s="22" t="s">
        <v>303</v>
      </c>
      <c r="AE149" s="2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40</v>
      </c>
      <c r="P150" s="8">
        <f t="shared" si="74"/>
        <v>8</v>
      </c>
      <c r="Q150" s="21">
        <v>10025010</v>
      </c>
      <c r="R150" s="23" t="s">
        <v>782</v>
      </c>
      <c r="S150" s="22">
        <v>40</v>
      </c>
      <c r="T150" s="8">
        <f t="shared" si="75"/>
        <v>8</v>
      </c>
      <c r="U150" s="21">
        <v>10025003</v>
      </c>
      <c r="V150" s="23" t="s">
        <v>291</v>
      </c>
      <c r="W150" s="22">
        <v>40</v>
      </c>
      <c r="X150" s="8">
        <f t="shared" si="76"/>
        <v>8</v>
      </c>
      <c r="Y150" s="21">
        <v>10025008</v>
      </c>
      <c r="Z150" s="22" t="s">
        <v>301</v>
      </c>
      <c r="AA150" s="22">
        <v>10</v>
      </c>
      <c r="AB150" s="22">
        <f t="shared" si="77"/>
        <v>5</v>
      </c>
      <c r="AC150" s="21">
        <v>10025009</v>
      </c>
      <c r="AD150" s="22" t="s">
        <v>303</v>
      </c>
      <c r="AE150" s="2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40</v>
      </c>
      <c r="P151" s="8">
        <f t="shared" si="74"/>
        <v>8</v>
      </c>
      <c r="Q151" s="21">
        <v>10025010</v>
      </c>
      <c r="R151" s="23" t="s">
        <v>782</v>
      </c>
      <c r="S151" s="22">
        <v>40</v>
      </c>
      <c r="T151" s="8">
        <f t="shared" si="75"/>
        <v>8</v>
      </c>
      <c r="U151" s="21">
        <v>10025004</v>
      </c>
      <c r="V151" s="23" t="s">
        <v>293</v>
      </c>
      <c r="W151" s="22">
        <v>40</v>
      </c>
      <c r="X151" s="8">
        <f t="shared" si="76"/>
        <v>8</v>
      </c>
      <c r="Y151" s="21">
        <v>10025008</v>
      </c>
      <c r="Z151" s="22" t="s">
        <v>301</v>
      </c>
      <c r="AA151" s="22">
        <v>10</v>
      </c>
      <c r="AB151" s="22">
        <f t="shared" si="77"/>
        <v>5</v>
      </c>
      <c r="AC151" s="21">
        <v>10025009</v>
      </c>
      <c r="AD151" s="22" t="s">
        <v>303</v>
      </c>
      <c r="AE151" s="2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60</v>
      </c>
      <c r="P152" s="8">
        <f t="shared" si="74"/>
        <v>12</v>
      </c>
      <c r="Q152" s="21">
        <v>10025010</v>
      </c>
      <c r="R152" s="23" t="s">
        <v>782</v>
      </c>
      <c r="S152" s="22">
        <v>60</v>
      </c>
      <c r="T152" s="8">
        <f t="shared" si="75"/>
        <v>12</v>
      </c>
      <c r="U152" s="21">
        <v>10025005</v>
      </c>
      <c r="V152" s="23" t="s">
        <v>295</v>
      </c>
      <c r="W152" s="22">
        <v>60</v>
      </c>
      <c r="X152" s="8">
        <f t="shared" si="76"/>
        <v>12</v>
      </c>
      <c r="Y152" s="21">
        <v>10025008</v>
      </c>
      <c r="Z152" s="22" t="s">
        <v>301</v>
      </c>
      <c r="AA152" s="22">
        <v>10</v>
      </c>
      <c r="AB152" s="22">
        <f t="shared" si="77"/>
        <v>5</v>
      </c>
      <c r="AC152" s="21">
        <v>10025009</v>
      </c>
      <c r="AD152" s="22" t="s">
        <v>303</v>
      </c>
      <c r="AE152" s="2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60</v>
      </c>
      <c r="P153" s="8">
        <f t="shared" si="74"/>
        <v>12</v>
      </c>
      <c r="Q153" s="21">
        <v>10025010</v>
      </c>
      <c r="R153" s="23" t="s">
        <v>782</v>
      </c>
      <c r="S153" s="22">
        <v>60</v>
      </c>
      <c r="T153" s="8">
        <f t="shared" si="75"/>
        <v>12</v>
      </c>
      <c r="U153" s="21">
        <v>10025006</v>
      </c>
      <c r="V153" s="23" t="s">
        <v>297</v>
      </c>
      <c r="W153" s="22">
        <v>60</v>
      </c>
      <c r="X153" s="8">
        <f t="shared" si="76"/>
        <v>12</v>
      </c>
      <c r="Y153" s="21">
        <v>10025008</v>
      </c>
      <c r="Z153" s="22" t="s">
        <v>301</v>
      </c>
      <c r="AA153" s="22">
        <v>15</v>
      </c>
      <c r="AB153" s="22">
        <f t="shared" si="77"/>
        <v>7.5</v>
      </c>
      <c r="AC153" s="21">
        <v>10025009</v>
      </c>
      <c r="AD153" s="22" t="s">
        <v>303</v>
      </c>
      <c r="AE153" s="2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60</v>
      </c>
      <c r="P154" s="8">
        <f t="shared" si="74"/>
        <v>12</v>
      </c>
      <c r="Q154" s="21">
        <v>10025010</v>
      </c>
      <c r="R154" s="23" t="s">
        <v>782</v>
      </c>
      <c r="S154" s="22">
        <v>60</v>
      </c>
      <c r="T154" s="8">
        <f t="shared" si="75"/>
        <v>12</v>
      </c>
      <c r="U154" s="21">
        <v>10025007</v>
      </c>
      <c r="V154" s="23" t="s">
        <v>299</v>
      </c>
      <c r="W154" s="22">
        <v>60</v>
      </c>
      <c r="X154" s="8">
        <f t="shared" si="76"/>
        <v>12</v>
      </c>
      <c r="Y154" s="21">
        <v>10025008</v>
      </c>
      <c r="Z154" s="22" t="s">
        <v>301</v>
      </c>
      <c r="AA154" s="22">
        <v>15</v>
      </c>
      <c r="AB154" s="22">
        <f t="shared" si="77"/>
        <v>7.5</v>
      </c>
      <c r="AC154" s="21">
        <v>10025009</v>
      </c>
      <c r="AD154" s="22" t="s">
        <v>303</v>
      </c>
      <c r="AE154" s="2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40</v>
      </c>
      <c r="P155" s="8">
        <f t="shared" si="74"/>
        <v>8</v>
      </c>
      <c r="Q155" s="21">
        <v>10025010</v>
      </c>
      <c r="R155" s="23" t="s">
        <v>782</v>
      </c>
      <c r="S155" s="22">
        <v>40</v>
      </c>
      <c r="T155" s="8">
        <f t="shared" si="75"/>
        <v>8</v>
      </c>
      <c r="U155" s="21">
        <v>10025005</v>
      </c>
      <c r="V155" s="23" t="s">
        <v>295</v>
      </c>
      <c r="W155" s="22">
        <v>40</v>
      </c>
      <c r="X155" s="8">
        <f t="shared" si="76"/>
        <v>8</v>
      </c>
      <c r="Y155" s="21">
        <v>10025008</v>
      </c>
      <c r="Z155" s="22" t="s">
        <v>301</v>
      </c>
      <c r="AA155" s="22">
        <v>10</v>
      </c>
      <c r="AB155" s="22">
        <f t="shared" si="77"/>
        <v>5</v>
      </c>
      <c r="AC155" s="21">
        <v>10025009</v>
      </c>
      <c r="AD155" s="22" t="s">
        <v>303</v>
      </c>
      <c r="AE155" s="2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40</v>
      </c>
      <c r="P156" s="8">
        <f t="shared" si="74"/>
        <v>8</v>
      </c>
      <c r="Q156" s="21">
        <v>10025010</v>
      </c>
      <c r="R156" s="23" t="s">
        <v>782</v>
      </c>
      <c r="S156" s="22">
        <v>40</v>
      </c>
      <c r="T156" s="8">
        <f t="shared" si="75"/>
        <v>8</v>
      </c>
      <c r="U156" s="21">
        <v>10025006</v>
      </c>
      <c r="V156" s="23" t="s">
        <v>297</v>
      </c>
      <c r="W156" s="22">
        <v>40</v>
      </c>
      <c r="X156" s="8">
        <f t="shared" si="76"/>
        <v>8</v>
      </c>
      <c r="Y156" s="21">
        <v>10025008</v>
      </c>
      <c r="Z156" s="22" t="s">
        <v>301</v>
      </c>
      <c r="AA156" s="22">
        <v>10</v>
      </c>
      <c r="AB156" s="22">
        <f t="shared" si="77"/>
        <v>5</v>
      </c>
      <c r="AC156" s="21">
        <v>10025009</v>
      </c>
      <c r="AD156" s="22" t="s">
        <v>303</v>
      </c>
      <c r="AE156" s="2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40</v>
      </c>
      <c r="P157" s="8">
        <f t="shared" si="74"/>
        <v>8</v>
      </c>
      <c r="Q157" s="21">
        <v>10025010</v>
      </c>
      <c r="R157" s="23" t="s">
        <v>782</v>
      </c>
      <c r="S157" s="22">
        <v>40</v>
      </c>
      <c r="T157" s="8">
        <f t="shared" si="75"/>
        <v>8</v>
      </c>
      <c r="U157" s="21">
        <v>10025007</v>
      </c>
      <c r="V157" s="23" t="s">
        <v>299</v>
      </c>
      <c r="W157" s="22">
        <v>40</v>
      </c>
      <c r="X157" s="8">
        <f t="shared" si="76"/>
        <v>8</v>
      </c>
      <c r="Y157" s="21">
        <v>10025008</v>
      </c>
      <c r="Z157" s="22" t="s">
        <v>301</v>
      </c>
      <c r="AA157" s="22">
        <v>10</v>
      </c>
      <c r="AB157" s="22">
        <f t="shared" si="77"/>
        <v>5</v>
      </c>
      <c r="AC157" s="21">
        <v>10025009</v>
      </c>
      <c r="AD157" s="22" t="s">
        <v>303</v>
      </c>
      <c r="AE157" s="2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1">
        <v>10021010</v>
      </c>
      <c r="R234" s="22" t="s">
        <v>772</v>
      </c>
      <c r="S234" s="8">
        <v>2</v>
      </c>
      <c r="T234" s="8">
        <f>S234/5</f>
        <v>0.4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1">
        <v>10021010</v>
      </c>
      <c r="R235" s="22" t="s">
        <v>772</v>
      </c>
      <c r="S235" s="8">
        <v>10</v>
      </c>
      <c r="T235" s="8">
        <f t="shared" ref="T235:T263" si="88">S235/5</f>
        <v>2</v>
      </c>
      <c r="U235" s="21">
        <v>10021001</v>
      </c>
      <c r="V235" s="23" t="s">
        <v>194</v>
      </c>
      <c r="W235" s="22">
        <v>10</v>
      </c>
      <c r="X235" s="22"/>
      <c r="Y235" s="21">
        <v>10021003</v>
      </c>
      <c r="Z235" s="23" t="s">
        <v>222</v>
      </c>
      <c r="AA235" s="22">
        <v>10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BA235" t="str">
        <f>AJ235&amp;"@"&amp;AM235&amp;"@"&amp;AP235&amp;"@"&amp;AS235&amp;"@"&amp;AV235</f>
        <v>10020001;10@10021010;10@10021001;10@10021003;10@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1">
        <v>10021010</v>
      </c>
      <c r="R236" s="22" t="s">
        <v>772</v>
      </c>
      <c r="S236" s="8">
        <v>10</v>
      </c>
      <c r="T236" s="8">
        <f t="shared" si="88"/>
        <v>2</v>
      </c>
      <c r="U236" s="21">
        <v>10021002</v>
      </c>
      <c r="V236" s="23" t="s">
        <v>219</v>
      </c>
      <c r="W236" s="22">
        <v>10</v>
      </c>
      <c r="X236" s="22"/>
      <c r="Y236" s="21">
        <v>10021004</v>
      </c>
      <c r="Z236" s="23" t="s">
        <v>224</v>
      </c>
      <c r="AA236" s="22">
        <v>10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BA236" t="str">
        <f t="shared" ref="BA236" si="91">AJ236&amp;"@"&amp;AM236&amp;"@"&amp;AP236&amp;"@"&amp;AS236&amp;"@"&amp;AV236</f>
        <v>10020001;10@10021010;10@10021002;10@10021004;10@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10</v>
      </c>
      <c r="P237" s="8">
        <f t="shared" si="87"/>
        <v>2</v>
      </c>
      <c r="Q237" s="21">
        <v>10021010</v>
      </c>
      <c r="R237" s="22" t="s">
        <v>772</v>
      </c>
      <c r="S237" s="8">
        <v>10</v>
      </c>
      <c r="T237" s="8">
        <f t="shared" si="88"/>
        <v>2</v>
      </c>
      <c r="U237" s="21">
        <v>10021003</v>
      </c>
      <c r="V237" s="23" t="s">
        <v>222</v>
      </c>
      <c r="W237" s="22">
        <v>10</v>
      </c>
      <c r="X237" s="22"/>
      <c r="Y237" s="21">
        <v>10021005</v>
      </c>
      <c r="Z237" s="23" t="s">
        <v>227</v>
      </c>
      <c r="AA237" s="22">
        <v>10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10020001;10</v>
      </c>
      <c r="AM237" t="str">
        <f t="shared" si="86"/>
        <v>10021010;10</v>
      </c>
      <c r="AP237" t="str">
        <f t="shared" si="89"/>
        <v>10021003;10</v>
      </c>
      <c r="AS237" t="str">
        <f t="shared" si="90"/>
        <v>10021005;10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10020001;10@10021010;10@10021003;10@10021005;10@10021008;1@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10</v>
      </c>
      <c r="P238" s="8">
        <f t="shared" si="87"/>
        <v>2</v>
      </c>
      <c r="Q238" s="21">
        <v>10021010</v>
      </c>
      <c r="R238" s="22" t="s">
        <v>772</v>
      </c>
      <c r="S238" s="8">
        <v>10</v>
      </c>
      <c r="T238" s="8">
        <f t="shared" si="88"/>
        <v>2</v>
      </c>
      <c r="U238" s="21">
        <v>10021004</v>
      </c>
      <c r="V238" s="23" t="s">
        <v>224</v>
      </c>
      <c r="W238" s="22">
        <v>10</v>
      </c>
      <c r="X238" s="22"/>
      <c r="Y238" s="21">
        <v>10021006</v>
      </c>
      <c r="Z238" s="23" t="s">
        <v>230</v>
      </c>
      <c r="AA238" s="22">
        <v>10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10020001;10</v>
      </c>
      <c r="AM238" t="str">
        <f t="shared" si="86"/>
        <v>10021010;10</v>
      </c>
      <c r="AP238" t="str">
        <f t="shared" si="89"/>
        <v>10021004;10</v>
      </c>
      <c r="AS238" t="str">
        <f t="shared" si="90"/>
        <v>10021006;10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10020001;10@10021010;10@10021004;10@10021006;10@10021008;1@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10</v>
      </c>
      <c r="P239" s="8">
        <f t="shared" si="87"/>
        <v>2</v>
      </c>
      <c r="Q239" s="21">
        <v>10021010</v>
      </c>
      <c r="R239" s="22" t="s">
        <v>772</v>
      </c>
      <c r="S239" s="8">
        <v>10</v>
      </c>
      <c r="T239" s="8">
        <f t="shared" si="88"/>
        <v>2</v>
      </c>
      <c r="U239" s="21">
        <v>10021005</v>
      </c>
      <c r="V239" s="23" t="s">
        <v>227</v>
      </c>
      <c r="W239" s="22">
        <v>10</v>
      </c>
      <c r="X239" s="22"/>
      <c r="Y239" s="21">
        <v>10021007</v>
      </c>
      <c r="Z239" s="23" t="s">
        <v>233</v>
      </c>
      <c r="AA239" s="22">
        <v>10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10020001;10</v>
      </c>
      <c r="AM239" t="str">
        <f t="shared" si="86"/>
        <v>10021010;10</v>
      </c>
      <c r="AP239" t="str">
        <f t="shared" si="89"/>
        <v>10021005;10</v>
      </c>
      <c r="AS239" t="str">
        <f t="shared" si="90"/>
        <v>10021007;10</v>
      </c>
      <c r="AV239" t="str">
        <f t="shared" si="92"/>
        <v>10021008;1</v>
      </c>
      <c r="BA239" t="str">
        <f t="shared" si="93"/>
        <v>10020001;10@10021010;10@10021005;10@10021007;10@10021008;1@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1">
        <v>10021010</v>
      </c>
      <c r="R240" s="22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1">
        <v>10022010</v>
      </c>
      <c r="R241" s="23" t="s">
        <v>779</v>
      </c>
      <c r="S241" s="8">
        <v>10</v>
      </c>
      <c r="T241" s="8">
        <f t="shared" si="88"/>
        <v>2</v>
      </c>
      <c r="U241" s="21">
        <v>10022001</v>
      </c>
      <c r="V241" s="23" t="s">
        <v>242</v>
      </c>
      <c r="W241" s="22">
        <v>10</v>
      </c>
      <c r="X241" s="22"/>
      <c r="Y241" s="21">
        <v>10022003</v>
      </c>
      <c r="Z241" s="23" t="s">
        <v>246</v>
      </c>
      <c r="AA241" s="22">
        <v>10</v>
      </c>
      <c r="AB241" s="22"/>
      <c r="AC241" s="21"/>
      <c r="AD241" s="22"/>
      <c r="AE241" s="8"/>
      <c r="AJ241" t="str">
        <f t="shared" si="85"/>
        <v>10020001;10</v>
      </c>
      <c r="AM241" t="str">
        <f t="shared" si="86"/>
        <v>10022010;10</v>
      </c>
      <c r="AP241" t="str">
        <f t="shared" ref="AP241:AP245" si="94">U241&amp;";"&amp;W241</f>
        <v>10022001;10</v>
      </c>
      <c r="AS241" t="str">
        <f>Y241&amp;";"&amp;AA241</f>
        <v>10022003;10</v>
      </c>
      <c r="BA241" t="str">
        <f>AJ241&amp;"@"&amp;AM241&amp;"@"&amp;AP241&amp;"@"&amp;AS241&amp;"@"&amp;AV241</f>
        <v>10020001;10@10022010;10@10022001;10@10022003;10@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1">
        <v>10022010</v>
      </c>
      <c r="R242" s="23" t="s">
        <v>779</v>
      </c>
      <c r="S242" s="8">
        <v>10</v>
      </c>
      <c r="T242" s="8">
        <f t="shared" si="88"/>
        <v>2</v>
      </c>
      <c r="U242" s="21">
        <v>10022002</v>
      </c>
      <c r="V242" s="23" t="s">
        <v>244</v>
      </c>
      <c r="W242" s="22">
        <v>10</v>
      </c>
      <c r="X242" s="22"/>
      <c r="Y242" s="21">
        <v>10022004</v>
      </c>
      <c r="Z242" s="23" t="s">
        <v>248</v>
      </c>
      <c r="AA242" s="22">
        <v>10</v>
      </c>
      <c r="AB242" s="22"/>
      <c r="AC242" s="21"/>
      <c r="AD242" s="22"/>
      <c r="AE242" s="8"/>
      <c r="AJ242" t="str">
        <f t="shared" si="85"/>
        <v>10020001;10</v>
      </c>
      <c r="AM242" t="str">
        <f t="shared" si="86"/>
        <v>10022010;10</v>
      </c>
      <c r="AP242" t="str">
        <f t="shared" si="94"/>
        <v>10022002;10</v>
      </c>
      <c r="AS242" t="str">
        <f t="shared" ref="AS242:AS245" si="95">Y242&amp;";"&amp;AA242</f>
        <v>10022004;10</v>
      </c>
      <c r="BA242" t="str">
        <f t="shared" ref="BA242" si="96">AJ242&amp;"@"&amp;AM242&amp;"@"&amp;AP242&amp;"@"&amp;AS242&amp;"@"&amp;AV242</f>
        <v>10020001;10@10022010;10@10022002;10@10022004;10@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10</v>
      </c>
      <c r="P243" s="8">
        <f t="shared" si="87"/>
        <v>2</v>
      </c>
      <c r="Q243" s="21">
        <v>10022010</v>
      </c>
      <c r="R243" s="23" t="s">
        <v>779</v>
      </c>
      <c r="S243" s="8">
        <v>10</v>
      </c>
      <c r="T243" s="8">
        <f t="shared" si="88"/>
        <v>2</v>
      </c>
      <c r="U243" s="21">
        <v>10022003</v>
      </c>
      <c r="V243" s="23" t="s">
        <v>246</v>
      </c>
      <c r="W243" s="22">
        <v>10</v>
      </c>
      <c r="X243" s="22"/>
      <c r="Y243" s="21">
        <v>10022005</v>
      </c>
      <c r="Z243" s="23" t="s">
        <v>250</v>
      </c>
      <c r="AA243" s="22">
        <v>10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10020001;10</v>
      </c>
      <c r="AM243" t="str">
        <f t="shared" si="86"/>
        <v>10022010;10</v>
      </c>
      <c r="AP243" t="str">
        <f t="shared" si="94"/>
        <v>10022003;10</v>
      </c>
      <c r="AS243" t="str">
        <f t="shared" si="95"/>
        <v>10022005;10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10020001;10@10022010;10@10022003;10@10022005;10@10022008;1@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10</v>
      </c>
      <c r="P244" s="8">
        <f t="shared" si="87"/>
        <v>2</v>
      </c>
      <c r="Q244" s="21">
        <v>10022010</v>
      </c>
      <c r="R244" s="23" t="s">
        <v>779</v>
      </c>
      <c r="S244" s="8">
        <v>10</v>
      </c>
      <c r="T244" s="8">
        <f t="shared" si="88"/>
        <v>2</v>
      </c>
      <c r="U244" s="21">
        <v>10022004</v>
      </c>
      <c r="V244" s="23" t="s">
        <v>248</v>
      </c>
      <c r="W244" s="22">
        <v>10</v>
      </c>
      <c r="X244" s="22"/>
      <c r="Y244" s="21">
        <v>10022006</v>
      </c>
      <c r="Z244" s="29" t="s">
        <v>254</v>
      </c>
      <c r="AA244" s="22">
        <v>10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10020001;10</v>
      </c>
      <c r="AM244" t="str">
        <f t="shared" si="86"/>
        <v>10022010;10</v>
      </c>
      <c r="AP244" t="str">
        <f t="shared" si="94"/>
        <v>10022004;10</v>
      </c>
      <c r="AS244" t="str">
        <f t="shared" si="95"/>
        <v>10022006;10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10020001;10@10022010;10@10022004;10@10022006;10@10022008;1@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10</v>
      </c>
      <c r="P245" s="8">
        <f t="shared" si="87"/>
        <v>2</v>
      </c>
      <c r="Q245" s="21">
        <v>10022010</v>
      </c>
      <c r="R245" s="23" t="s">
        <v>779</v>
      </c>
      <c r="S245" s="8">
        <v>10</v>
      </c>
      <c r="T245" s="8">
        <f t="shared" si="88"/>
        <v>2</v>
      </c>
      <c r="U245" s="21">
        <v>10022005</v>
      </c>
      <c r="V245" s="23" t="s">
        <v>250</v>
      </c>
      <c r="W245" s="22">
        <v>10</v>
      </c>
      <c r="X245" s="22"/>
      <c r="Y245" s="21">
        <v>10022007</v>
      </c>
      <c r="Z245" s="23" t="s">
        <v>256</v>
      </c>
      <c r="AA245" s="22">
        <v>10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10020001;10</v>
      </c>
      <c r="AM245" t="str">
        <f t="shared" si="86"/>
        <v>10022010;10</v>
      </c>
      <c r="AP245" t="str">
        <f t="shared" si="94"/>
        <v>10022005;10</v>
      </c>
      <c r="AS245" t="str">
        <f t="shared" si="95"/>
        <v>10022007;10</v>
      </c>
      <c r="AV245" t="str">
        <f t="shared" si="97"/>
        <v>10022008;1</v>
      </c>
      <c r="BA245" t="str">
        <f t="shared" si="98"/>
        <v>10020001;10@10022010;10@10022005;10@10022007;10@10022008;1@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1">
        <v>10023010</v>
      </c>
      <c r="R246" s="23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1">
        <v>10023010</v>
      </c>
      <c r="R247" s="23" t="s">
        <v>781</v>
      </c>
      <c r="S247" s="8">
        <v>10</v>
      </c>
      <c r="T247" s="8">
        <f t="shared" si="88"/>
        <v>2</v>
      </c>
      <c r="U247" s="21">
        <v>10023001</v>
      </c>
      <c r="V247" s="23" t="s">
        <v>262</v>
      </c>
      <c r="W247" s="22">
        <v>10</v>
      </c>
      <c r="X247" s="22"/>
      <c r="Y247" s="21">
        <v>10023003</v>
      </c>
      <c r="Z247" s="23" t="s">
        <v>266</v>
      </c>
      <c r="AA247" s="22">
        <v>10</v>
      </c>
      <c r="AB247" s="22"/>
      <c r="AC247" s="21"/>
      <c r="AD247" s="22"/>
      <c r="AE247" s="8"/>
      <c r="AJ247" t="str">
        <f t="shared" si="85"/>
        <v>10020001;10</v>
      </c>
      <c r="AM247" t="str">
        <f t="shared" si="86"/>
        <v>10023010;10</v>
      </c>
      <c r="AP247" t="str">
        <f t="shared" ref="AP247:AP251" si="99">U247&amp;";"&amp;W247</f>
        <v>10023001;10</v>
      </c>
      <c r="AS247" t="str">
        <f>Y247&amp;";"&amp;AA247</f>
        <v>10023003;10</v>
      </c>
      <c r="BA247" t="str">
        <f>AJ247&amp;"@"&amp;AM247&amp;"@"&amp;AP247&amp;"@"&amp;AS247&amp;"@"&amp;AV247</f>
        <v>10020001;10@10023010;10@10023001;10@10023003;10@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1">
        <v>10023010</v>
      </c>
      <c r="R248" s="23" t="s">
        <v>781</v>
      </c>
      <c r="S248" s="8">
        <v>10</v>
      </c>
      <c r="T248" s="8">
        <f t="shared" si="88"/>
        <v>2</v>
      </c>
      <c r="U248" s="21">
        <v>10023002</v>
      </c>
      <c r="V248" s="23" t="s">
        <v>264</v>
      </c>
      <c r="W248" s="22">
        <v>10</v>
      </c>
      <c r="X248" s="22"/>
      <c r="Y248" s="21">
        <v>10023004</v>
      </c>
      <c r="Z248" s="23" t="s">
        <v>268</v>
      </c>
      <c r="AA248" s="22">
        <v>10</v>
      </c>
      <c r="AB248" s="22"/>
      <c r="AC248" s="21"/>
      <c r="AD248" s="22"/>
      <c r="AE248" s="8"/>
      <c r="AJ248" t="str">
        <f t="shared" si="85"/>
        <v>10020001;10</v>
      </c>
      <c r="AM248" t="str">
        <f t="shared" si="86"/>
        <v>10023010;10</v>
      </c>
      <c r="AP248" t="str">
        <f t="shared" si="99"/>
        <v>10023002;10</v>
      </c>
      <c r="AS248" t="str">
        <f t="shared" ref="AS248:AS251" si="100">Y248&amp;";"&amp;AA248</f>
        <v>10023004;10</v>
      </c>
      <c r="BA248" t="str">
        <f t="shared" ref="BA248" si="101">AJ248&amp;"@"&amp;AM248&amp;"@"&amp;AP248&amp;"@"&amp;AS248&amp;"@"&amp;AV248</f>
        <v>10020001;10@10023010;10@10023002;10@10023004;10@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10</v>
      </c>
      <c r="P249" s="8">
        <f t="shared" si="87"/>
        <v>2</v>
      </c>
      <c r="Q249" s="21">
        <v>10023010</v>
      </c>
      <c r="R249" s="23" t="s">
        <v>781</v>
      </c>
      <c r="S249" s="8">
        <v>10</v>
      </c>
      <c r="T249" s="8">
        <f t="shared" si="88"/>
        <v>2</v>
      </c>
      <c r="U249" s="21">
        <v>10023003</v>
      </c>
      <c r="V249" s="23" t="s">
        <v>266</v>
      </c>
      <c r="W249" s="22">
        <v>10</v>
      </c>
      <c r="X249" s="22"/>
      <c r="Y249" s="21">
        <v>10023005</v>
      </c>
      <c r="Z249" s="23" t="s">
        <v>272</v>
      </c>
      <c r="AA249" s="22">
        <v>10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10020001;10</v>
      </c>
      <c r="AM249" t="str">
        <f t="shared" si="86"/>
        <v>10023010;10</v>
      </c>
      <c r="AP249" t="str">
        <f t="shared" si="99"/>
        <v>10023003;10</v>
      </c>
      <c r="AS249" t="str">
        <f t="shared" si="100"/>
        <v>10023005;10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10020001;10@10023010;10@10023003;10@10023005;10@10023008;1@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10</v>
      </c>
      <c r="P250" s="8">
        <f t="shared" si="87"/>
        <v>2</v>
      </c>
      <c r="Q250" s="21">
        <v>10023010</v>
      </c>
      <c r="R250" s="23" t="s">
        <v>781</v>
      </c>
      <c r="S250" s="8">
        <v>10</v>
      </c>
      <c r="T250" s="8">
        <f t="shared" si="88"/>
        <v>2</v>
      </c>
      <c r="U250" s="21">
        <v>10023004</v>
      </c>
      <c r="V250" s="23" t="s">
        <v>268</v>
      </c>
      <c r="W250" s="22">
        <v>10</v>
      </c>
      <c r="X250" s="22"/>
      <c r="Y250" s="21">
        <v>10023006</v>
      </c>
      <c r="Z250" s="23" t="s">
        <v>275</v>
      </c>
      <c r="AA250" s="22">
        <v>10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10020001;10</v>
      </c>
      <c r="AM250" t="str">
        <f t="shared" si="86"/>
        <v>10023010;10</v>
      </c>
      <c r="AP250" t="str">
        <f t="shared" si="99"/>
        <v>10023004;10</v>
      </c>
      <c r="AS250" t="str">
        <f t="shared" si="100"/>
        <v>10023006;10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10020001;10@10023010;10@10023004;10@10023006;10@10023008;1@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10</v>
      </c>
      <c r="P251" s="8">
        <f t="shared" si="87"/>
        <v>2</v>
      </c>
      <c r="Q251" s="21">
        <v>10023010</v>
      </c>
      <c r="R251" s="23" t="s">
        <v>781</v>
      </c>
      <c r="S251" s="8">
        <v>10</v>
      </c>
      <c r="T251" s="8">
        <f t="shared" si="88"/>
        <v>2</v>
      </c>
      <c r="U251" s="21">
        <v>10023005</v>
      </c>
      <c r="V251" s="23" t="s">
        <v>272</v>
      </c>
      <c r="W251" s="22">
        <v>10</v>
      </c>
      <c r="X251" s="22"/>
      <c r="Y251" s="21">
        <v>10023007</v>
      </c>
      <c r="Z251" s="23" t="s">
        <v>278</v>
      </c>
      <c r="AA251" s="22">
        <v>10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10020001;10</v>
      </c>
      <c r="AM251" t="str">
        <f t="shared" si="86"/>
        <v>10023010;10</v>
      </c>
      <c r="AP251" t="str">
        <f t="shared" si="99"/>
        <v>10023005;10</v>
      </c>
      <c r="AS251" t="str">
        <f t="shared" si="100"/>
        <v>10023007;10</v>
      </c>
      <c r="AV251" t="str">
        <f t="shared" si="102"/>
        <v>10023008;1</v>
      </c>
      <c r="BA251" t="str">
        <f t="shared" si="103"/>
        <v>10020001;10@10023010;10@10023005;10@10023007;10@10023008;1@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1">
        <v>10024010</v>
      </c>
      <c r="R252" s="23" t="s">
        <v>782</v>
      </c>
      <c r="S252" s="8">
        <v>2</v>
      </c>
      <c r="T252" s="8">
        <f t="shared" si="88"/>
        <v>0.4</v>
      </c>
      <c r="U252" s="22"/>
      <c r="V252" s="22"/>
      <c r="Y252" s="22"/>
      <c r="Z252" s="2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1">
        <v>10024010</v>
      </c>
      <c r="R253" s="23" t="s">
        <v>782</v>
      </c>
      <c r="S253" s="8">
        <v>10</v>
      </c>
      <c r="T253" s="8">
        <f t="shared" si="88"/>
        <v>2</v>
      </c>
      <c r="U253" s="21">
        <v>10024001</v>
      </c>
      <c r="V253" s="23" t="s">
        <v>286</v>
      </c>
      <c r="W253" s="22">
        <v>10</v>
      </c>
      <c r="X253" s="22"/>
      <c r="Y253" s="21">
        <v>10024003</v>
      </c>
      <c r="Z253" s="23" t="s">
        <v>291</v>
      </c>
      <c r="AA253" s="22">
        <v>10</v>
      </c>
      <c r="AB253" s="22"/>
      <c r="AC253" s="21"/>
      <c r="AD253" s="22"/>
      <c r="AE253" s="8"/>
      <c r="AJ253" t="str">
        <f t="shared" si="85"/>
        <v>10020001;10</v>
      </c>
      <c r="AM253" t="str">
        <f t="shared" si="86"/>
        <v>10024010;10</v>
      </c>
      <c r="AP253" t="str">
        <f t="shared" ref="AP253:AP257" si="104">U253&amp;";"&amp;W253</f>
        <v>10024001;10</v>
      </c>
      <c r="AS253" t="str">
        <f>Y253&amp;";"&amp;AA253</f>
        <v>10024003;10</v>
      </c>
      <c r="BA253" t="str">
        <f>AJ253&amp;"@"&amp;AM253&amp;"@"&amp;AP253&amp;"@"&amp;AS253&amp;"@"&amp;AV253</f>
        <v>10020001;10@10024010;10@10024001;10@10024003;10@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1">
        <v>10024010</v>
      </c>
      <c r="R254" s="23" t="s">
        <v>782</v>
      </c>
      <c r="S254" s="8">
        <v>10</v>
      </c>
      <c r="T254" s="8">
        <f t="shared" si="88"/>
        <v>2</v>
      </c>
      <c r="U254" s="21">
        <v>10024002</v>
      </c>
      <c r="V254" s="23" t="s">
        <v>289</v>
      </c>
      <c r="W254" s="22">
        <v>10</v>
      </c>
      <c r="X254" s="22"/>
      <c r="Y254" s="21">
        <v>10024004</v>
      </c>
      <c r="Z254" s="23" t="s">
        <v>293</v>
      </c>
      <c r="AA254" s="22">
        <v>10</v>
      </c>
      <c r="AB254" s="22"/>
      <c r="AC254" s="21"/>
      <c r="AD254" s="22"/>
      <c r="AE254" s="8"/>
      <c r="AJ254" t="str">
        <f t="shared" si="85"/>
        <v>10020001;10</v>
      </c>
      <c r="AM254" t="str">
        <f t="shared" si="86"/>
        <v>10024010;10</v>
      </c>
      <c r="AP254" t="str">
        <f t="shared" si="104"/>
        <v>10024002;10</v>
      </c>
      <c r="AS254" t="str">
        <f t="shared" ref="AS254:AS257" si="105">Y254&amp;";"&amp;AA254</f>
        <v>10024004;10</v>
      </c>
      <c r="BA254" t="str">
        <f t="shared" ref="BA254" si="106">AJ254&amp;"@"&amp;AM254&amp;"@"&amp;AP254&amp;"@"&amp;AS254&amp;"@"&amp;AV254</f>
        <v>10020001;10@10024010;10@10024002;10@10024004;10@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10</v>
      </c>
      <c r="P255" s="8">
        <f t="shared" si="87"/>
        <v>2</v>
      </c>
      <c r="Q255" s="21">
        <v>10024010</v>
      </c>
      <c r="R255" s="23" t="s">
        <v>782</v>
      </c>
      <c r="S255" s="8">
        <v>10</v>
      </c>
      <c r="T255" s="8">
        <f t="shared" si="88"/>
        <v>2</v>
      </c>
      <c r="U255" s="21">
        <v>10024003</v>
      </c>
      <c r="V255" s="23" t="s">
        <v>291</v>
      </c>
      <c r="W255" s="22">
        <v>10</v>
      </c>
      <c r="X255" s="22"/>
      <c r="Y255" s="21">
        <v>10024005</v>
      </c>
      <c r="Z255" s="23" t="s">
        <v>295</v>
      </c>
      <c r="AA255" s="22">
        <v>10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10020001;10</v>
      </c>
      <c r="AM255" t="str">
        <f t="shared" si="86"/>
        <v>10024010;10</v>
      </c>
      <c r="AP255" t="str">
        <f t="shared" si="104"/>
        <v>10024003;10</v>
      </c>
      <c r="AS255" t="str">
        <f t="shared" si="105"/>
        <v>10024005;10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10020001;10@10024010;10@10024003;10@10024005;10@10024008;1@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10</v>
      </c>
      <c r="P256" s="8">
        <f t="shared" si="87"/>
        <v>2</v>
      </c>
      <c r="Q256" s="21">
        <v>10024010</v>
      </c>
      <c r="R256" s="23" t="s">
        <v>782</v>
      </c>
      <c r="S256" s="8">
        <v>10</v>
      </c>
      <c r="T256" s="8">
        <f t="shared" si="88"/>
        <v>2</v>
      </c>
      <c r="U256" s="21">
        <v>10024004</v>
      </c>
      <c r="V256" s="23" t="s">
        <v>293</v>
      </c>
      <c r="W256" s="22">
        <v>10</v>
      </c>
      <c r="X256" s="22"/>
      <c r="Y256" s="21">
        <v>10024006</v>
      </c>
      <c r="Z256" s="23" t="s">
        <v>297</v>
      </c>
      <c r="AA256" s="22">
        <v>10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10020001;10</v>
      </c>
      <c r="AM256" t="str">
        <f t="shared" si="86"/>
        <v>10024010;10</v>
      </c>
      <c r="AP256" t="str">
        <f t="shared" si="104"/>
        <v>10024004;10</v>
      </c>
      <c r="AS256" t="str">
        <f t="shared" si="105"/>
        <v>10024006;10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10020001;10@10024010;10@10024004;10@10024006;10@10024008;1@</v>
      </c>
    </row>
    <row r="257" spans="6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10</v>
      </c>
      <c r="P257" s="8">
        <f t="shared" si="87"/>
        <v>2</v>
      </c>
      <c r="Q257" s="21">
        <v>10024010</v>
      </c>
      <c r="R257" s="23" t="s">
        <v>782</v>
      </c>
      <c r="S257" s="8">
        <v>10</v>
      </c>
      <c r="T257" s="8">
        <f t="shared" si="88"/>
        <v>2</v>
      </c>
      <c r="U257" s="21">
        <v>10024005</v>
      </c>
      <c r="V257" s="23" t="s">
        <v>295</v>
      </c>
      <c r="W257" s="22">
        <v>10</v>
      </c>
      <c r="X257" s="22"/>
      <c r="Y257" s="21">
        <v>10024007</v>
      </c>
      <c r="Z257" s="23" t="s">
        <v>299</v>
      </c>
      <c r="AA257" s="22">
        <v>10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10020001;10</v>
      </c>
      <c r="AM257" t="str">
        <f t="shared" si="86"/>
        <v>10024010;10</v>
      </c>
      <c r="AP257" t="str">
        <f t="shared" si="104"/>
        <v>10024005;10</v>
      </c>
      <c r="AS257" t="str">
        <f t="shared" si="105"/>
        <v>10024007;10</v>
      </c>
      <c r="AV257" t="str">
        <f t="shared" si="107"/>
        <v>10024008;1</v>
      </c>
      <c r="BA257" t="str">
        <f t="shared" si="108"/>
        <v>10020001;10@10024010;10@10024005;10@10024007;10@10024008;1@</v>
      </c>
    </row>
    <row r="258" spans="6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10</v>
      </c>
      <c r="P258" s="8">
        <f t="shared" si="87"/>
        <v>2</v>
      </c>
      <c r="Q258" s="21">
        <v>10025010</v>
      </c>
      <c r="R258" s="23" t="s">
        <v>782</v>
      </c>
      <c r="S258" s="8">
        <v>2</v>
      </c>
      <c r="T258" s="8">
        <f t="shared" si="88"/>
        <v>0.4</v>
      </c>
      <c r="AJ258" t="str">
        <f t="shared" si="85"/>
        <v>10020001;10</v>
      </c>
      <c r="AM258" t="str">
        <f t="shared" si="86"/>
        <v>10025010;2</v>
      </c>
      <c r="BA258" t="str">
        <f>AJ258&amp;"@"&amp;AM258</f>
        <v>10020001;10@10025010;2</v>
      </c>
    </row>
    <row r="259" spans="6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1">
        <v>10025010</v>
      </c>
      <c r="R259" s="23" t="s">
        <v>782</v>
      </c>
      <c r="S259" s="8">
        <v>10</v>
      </c>
      <c r="T259" s="8">
        <f t="shared" si="88"/>
        <v>2</v>
      </c>
      <c r="U259" s="21">
        <v>10025001</v>
      </c>
      <c r="V259" s="23" t="s">
        <v>306</v>
      </c>
      <c r="W259" s="22">
        <v>10</v>
      </c>
      <c r="X259" s="22"/>
      <c r="Y259" s="21">
        <v>10025003</v>
      </c>
      <c r="Z259" s="23" t="s">
        <v>311</v>
      </c>
      <c r="AA259" s="22">
        <v>10</v>
      </c>
      <c r="AB259" s="22"/>
      <c r="AC259" s="21"/>
      <c r="AD259" s="22"/>
      <c r="AE259" s="8"/>
      <c r="AJ259" t="str">
        <f t="shared" si="85"/>
        <v>10020001;10</v>
      </c>
      <c r="AM259" t="str">
        <f t="shared" si="86"/>
        <v>10025010;10</v>
      </c>
      <c r="AP259" t="str">
        <f t="shared" ref="AP259:AP263" si="109">U259&amp;";"&amp;W259</f>
        <v>10025001;10</v>
      </c>
      <c r="AS259" t="str">
        <f>Y259&amp;";"&amp;AA259</f>
        <v>10025003;10</v>
      </c>
      <c r="BA259" t="str">
        <f>AJ259&amp;"@"&amp;AM259&amp;"@"&amp;AP259&amp;"@"&amp;AS259&amp;"@"&amp;AV259</f>
        <v>10020001;10@10025010;10@10025001;10@10025003;10@</v>
      </c>
    </row>
    <row r="260" spans="6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1">
        <v>10025010</v>
      </c>
      <c r="R260" s="23" t="s">
        <v>782</v>
      </c>
      <c r="S260" s="8">
        <v>10</v>
      </c>
      <c r="T260" s="8">
        <f t="shared" si="88"/>
        <v>2</v>
      </c>
      <c r="U260" s="21">
        <v>10025002</v>
      </c>
      <c r="V260" s="23" t="s">
        <v>308</v>
      </c>
      <c r="W260" s="22">
        <v>10</v>
      </c>
      <c r="X260" s="22"/>
      <c r="Y260" s="21">
        <v>10025004</v>
      </c>
      <c r="Z260" s="23" t="s">
        <v>314</v>
      </c>
      <c r="AA260" s="22">
        <v>10</v>
      </c>
      <c r="AB260" s="22"/>
      <c r="AC260" s="21"/>
      <c r="AD260" s="22"/>
      <c r="AE260" s="8"/>
      <c r="AJ260" t="str">
        <f t="shared" si="85"/>
        <v>10020001;10</v>
      </c>
      <c r="AM260" t="str">
        <f t="shared" si="86"/>
        <v>10025010;10</v>
      </c>
      <c r="AP260" t="str">
        <f t="shared" si="109"/>
        <v>10025002;10</v>
      </c>
      <c r="AS260" t="str">
        <f t="shared" ref="AS260:AS263" si="110">Y260&amp;";"&amp;AA260</f>
        <v>10025004;10</v>
      </c>
      <c r="BA260" t="str">
        <f t="shared" ref="BA260" si="111">AJ260&amp;"@"&amp;AM260&amp;"@"&amp;AP260&amp;"@"&amp;AS260&amp;"@"&amp;AV260</f>
        <v>10020001;10@10025010;10@10025002;10@10025004;10@</v>
      </c>
    </row>
    <row r="261" spans="6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10</v>
      </c>
      <c r="P261" s="8">
        <f t="shared" si="87"/>
        <v>2</v>
      </c>
      <c r="Q261" s="21">
        <v>10025010</v>
      </c>
      <c r="R261" s="23" t="s">
        <v>782</v>
      </c>
      <c r="S261" s="8">
        <v>10</v>
      </c>
      <c r="T261" s="8">
        <f t="shared" si="88"/>
        <v>2</v>
      </c>
      <c r="U261" s="21">
        <v>10025003</v>
      </c>
      <c r="V261" s="23" t="s">
        <v>311</v>
      </c>
      <c r="W261" s="22">
        <v>10</v>
      </c>
      <c r="X261" s="22"/>
      <c r="Y261" s="21">
        <v>10025005</v>
      </c>
      <c r="Z261" s="23" t="s">
        <v>317</v>
      </c>
      <c r="AA261" s="22">
        <v>10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10020001;10</v>
      </c>
      <c r="AM261" t="str">
        <f t="shared" si="86"/>
        <v>10025010;10</v>
      </c>
      <c r="AP261" t="str">
        <f t="shared" si="109"/>
        <v>10025003;10</v>
      </c>
      <c r="AS261" t="str">
        <f t="shared" si="110"/>
        <v>10025005;10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10020001;10@10025010;10@10025003;10@10025005;10@10025008;1@</v>
      </c>
    </row>
    <row r="262" spans="6:53" x14ac:dyDescent="0.2">
      <c r="F262" s="102">
        <v>12004009</v>
      </c>
      <c r="G262" s="102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10</v>
      </c>
      <c r="P262" s="8">
        <f t="shared" si="87"/>
        <v>2</v>
      </c>
      <c r="Q262" s="21">
        <v>10025010</v>
      </c>
      <c r="R262" s="23" t="s">
        <v>782</v>
      </c>
      <c r="S262" s="8">
        <v>10</v>
      </c>
      <c r="T262" s="8">
        <f t="shared" si="88"/>
        <v>2</v>
      </c>
      <c r="U262" s="21">
        <v>10025004</v>
      </c>
      <c r="V262" s="23" t="s">
        <v>314</v>
      </c>
      <c r="W262" s="22">
        <v>10</v>
      </c>
      <c r="X262" s="22"/>
      <c r="Y262" s="21">
        <v>10025006</v>
      </c>
      <c r="Z262" s="23" t="s">
        <v>319</v>
      </c>
      <c r="AA262" s="22">
        <v>10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10020001;10</v>
      </c>
      <c r="AM262" t="str">
        <f t="shared" si="86"/>
        <v>10025010;10</v>
      </c>
      <c r="AP262" t="str">
        <f t="shared" si="109"/>
        <v>10025004;10</v>
      </c>
      <c r="AS262" t="str">
        <f t="shared" si="110"/>
        <v>10025006;10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10020001;10@10025010;10@10025004;10@10025006;10@10025008;1@</v>
      </c>
    </row>
    <row r="263" spans="6:53" x14ac:dyDescent="0.2">
      <c r="F263" s="102">
        <v>12004010</v>
      </c>
      <c r="G263" s="102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10</v>
      </c>
      <c r="P263" s="8">
        <f t="shared" si="87"/>
        <v>2</v>
      </c>
      <c r="Q263" s="21">
        <v>10025010</v>
      </c>
      <c r="R263" s="23" t="s">
        <v>782</v>
      </c>
      <c r="S263" s="8">
        <v>10</v>
      </c>
      <c r="T263" s="8">
        <f t="shared" si="88"/>
        <v>2</v>
      </c>
      <c r="U263" s="21">
        <v>10025005</v>
      </c>
      <c r="V263" s="23" t="s">
        <v>317</v>
      </c>
      <c r="W263" s="22">
        <v>10</v>
      </c>
      <c r="X263" s="22"/>
      <c r="Y263" s="21">
        <v>10025007</v>
      </c>
      <c r="Z263" s="23" t="s">
        <v>321</v>
      </c>
      <c r="AA263" s="22">
        <v>10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10020001;10</v>
      </c>
      <c r="AM263" t="str">
        <f t="shared" si="86"/>
        <v>10025010;10</v>
      </c>
      <c r="AP263" t="str">
        <f t="shared" si="109"/>
        <v>10025005;10</v>
      </c>
      <c r="AS263" t="str">
        <f t="shared" si="110"/>
        <v>10025007;10</v>
      </c>
      <c r="AV263" t="str">
        <f t="shared" si="112"/>
        <v>10025008;1</v>
      </c>
      <c r="BA263" t="str">
        <f t="shared" si="113"/>
        <v>10020001;10@10025010;10@10025005;10@10025007;10@10025008;1@</v>
      </c>
    </row>
    <row r="264" spans="6:53" s="106" customFormat="1" ht="20.100000000000001" customHeight="1" x14ac:dyDescent="0.2">
      <c r="O264" s="103"/>
      <c r="P264" s="103"/>
    </row>
    <row r="265" spans="6:53" s="106" customFormat="1" ht="20.100000000000001" customHeight="1" x14ac:dyDescent="0.2">
      <c r="F265" s="106">
        <v>400</v>
      </c>
      <c r="I265" s="103" t="s">
        <v>1389</v>
      </c>
      <c r="J265" s="106">
        <v>13001101</v>
      </c>
      <c r="K265" s="103" t="s">
        <v>1391</v>
      </c>
      <c r="M265" s="8">
        <v>10020001</v>
      </c>
      <c r="N265" s="8" t="s">
        <v>91</v>
      </c>
      <c r="O265" s="8">
        <v>10</v>
      </c>
      <c r="P265" s="103"/>
      <c r="Q265" s="21">
        <v>10021010</v>
      </c>
      <c r="R265" s="22" t="s">
        <v>772</v>
      </c>
      <c r="S265" s="8">
        <v>10</v>
      </c>
      <c r="U265" s="107">
        <v>10000146</v>
      </c>
      <c r="V265" s="100" t="s">
        <v>1388</v>
      </c>
      <c r="W265" s="101">
        <v>1</v>
      </c>
      <c r="Y265" s="21">
        <v>10021008</v>
      </c>
      <c r="Z265" s="22" t="s">
        <v>236</v>
      </c>
      <c r="AA265" s="103">
        <v>1</v>
      </c>
      <c r="AJ265" t="str">
        <f t="shared" ref="AJ265:AJ284" si="114">M265&amp;";"&amp;O265</f>
        <v>10020001;10</v>
      </c>
      <c r="AK265"/>
      <c r="AL265"/>
      <c r="AM265" t="str">
        <f t="shared" ref="AM265:AM284" si="115">Q265&amp;";"&amp;S265</f>
        <v>10021010;10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10020001;10@10021010;10@10000146;1@10021008;1</v>
      </c>
    </row>
    <row r="266" spans="6:53" s="106" customFormat="1" ht="20.100000000000001" customHeight="1" x14ac:dyDescent="0.2">
      <c r="F266" s="106">
        <v>550</v>
      </c>
      <c r="J266" s="106">
        <v>13001102</v>
      </c>
      <c r="K266" s="98" t="s">
        <v>1392</v>
      </c>
      <c r="M266" s="8">
        <v>10020001</v>
      </c>
      <c r="N266" s="8" t="s">
        <v>91</v>
      </c>
      <c r="O266" s="8">
        <v>10</v>
      </c>
      <c r="P266" s="103"/>
      <c r="Q266" s="21">
        <v>10021010</v>
      </c>
      <c r="R266" s="22" t="s">
        <v>772</v>
      </c>
      <c r="S266" s="8">
        <v>10</v>
      </c>
      <c r="U266" s="107">
        <v>10000146</v>
      </c>
      <c r="V266" s="100" t="s">
        <v>1388</v>
      </c>
      <c r="W266" s="101">
        <v>1</v>
      </c>
      <c r="Y266" s="21">
        <v>10021008</v>
      </c>
      <c r="Z266" s="22" t="s">
        <v>236</v>
      </c>
      <c r="AA266" s="103">
        <v>1</v>
      </c>
      <c r="AJ266" t="str">
        <f t="shared" si="114"/>
        <v>10020001;10</v>
      </c>
      <c r="AK266"/>
      <c r="AL266"/>
      <c r="AM266" t="str">
        <f t="shared" si="115"/>
        <v>10021010;10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10020001;10@10021010;10@10000146;1@10021008;1</v>
      </c>
    </row>
    <row r="267" spans="6:53" s="106" customFormat="1" ht="20.100000000000001" customHeight="1" x14ac:dyDescent="0.2">
      <c r="F267" s="106">
        <v>700</v>
      </c>
      <c r="I267" s="106" t="s">
        <v>1390</v>
      </c>
      <c r="J267" s="106">
        <v>13001103</v>
      </c>
      <c r="K267" s="98" t="s">
        <v>1393</v>
      </c>
      <c r="M267" s="8">
        <v>10020001</v>
      </c>
      <c r="N267" s="8" t="s">
        <v>91</v>
      </c>
      <c r="O267" s="8">
        <v>10</v>
      </c>
      <c r="P267" s="103"/>
      <c r="Q267" s="21">
        <v>10021010</v>
      </c>
      <c r="R267" s="22" t="s">
        <v>772</v>
      </c>
      <c r="S267" s="8">
        <v>10</v>
      </c>
      <c r="U267" s="107">
        <v>10000146</v>
      </c>
      <c r="V267" s="100" t="s">
        <v>1388</v>
      </c>
      <c r="W267" s="101">
        <v>1</v>
      </c>
      <c r="Y267" s="21">
        <v>10021008</v>
      </c>
      <c r="Z267" s="22" t="s">
        <v>236</v>
      </c>
      <c r="AA267" s="103">
        <v>1</v>
      </c>
      <c r="AJ267" t="str">
        <f t="shared" si="114"/>
        <v>10020001;10</v>
      </c>
      <c r="AK267"/>
      <c r="AL267"/>
      <c r="AM267" t="str">
        <f t="shared" si="115"/>
        <v>10021010;10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10020001;10@10021010;10@10000146;1@10021008;1</v>
      </c>
    </row>
    <row r="268" spans="6:53" s="106" customFormat="1" ht="20.100000000000001" customHeight="1" x14ac:dyDescent="0.2">
      <c r="F268" s="106">
        <v>850</v>
      </c>
      <c r="J268" s="106">
        <v>13001104</v>
      </c>
      <c r="K268" s="98" t="s">
        <v>1394</v>
      </c>
      <c r="M268" s="8">
        <v>10020001</v>
      </c>
      <c r="N268" s="8" t="s">
        <v>91</v>
      </c>
      <c r="O268" s="8">
        <v>10</v>
      </c>
      <c r="P268" s="103"/>
      <c r="Q268" s="21">
        <v>10021010</v>
      </c>
      <c r="R268" s="22" t="s">
        <v>772</v>
      </c>
      <c r="S268" s="8">
        <v>10</v>
      </c>
      <c r="U268" s="107">
        <v>10000146</v>
      </c>
      <c r="V268" s="100" t="s">
        <v>1388</v>
      </c>
      <c r="W268" s="101">
        <v>1</v>
      </c>
      <c r="Y268" s="21">
        <v>10021008</v>
      </c>
      <c r="Z268" s="22" t="s">
        <v>236</v>
      </c>
      <c r="AA268" s="103">
        <v>1</v>
      </c>
      <c r="AJ268" t="str">
        <f t="shared" si="114"/>
        <v>10020001;10</v>
      </c>
      <c r="AK268"/>
      <c r="AL268"/>
      <c r="AM268" t="str">
        <f t="shared" si="115"/>
        <v>10021010;10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10020001;10@10021010;10@10000146;1@10021008;1</v>
      </c>
    </row>
    <row r="269" spans="6:53" s="106" customFormat="1" ht="20.100000000000001" customHeight="1" x14ac:dyDescent="0.2">
      <c r="F269" s="106">
        <v>1000</v>
      </c>
      <c r="I269" s="103" t="s">
        <v>1389</v>
      </c>
      <c r="J269" s="106">
        <f>J265+1000</f>
        <v>13002101</v>
      </c>
      <c r="K269" s="103" t="s">
        <v>1391</v>
      </c>
      <c r="M269" s="8">
        <v>10020001</v>
      </c>
      <c r="N269" s="8" t="s">
        <v>91</v>
      </c>
      <c r="O269" s="8">
        <v>10</v>
      </c>
      <c r="P269" s="103"/>
      <c r="Q269" s="21">
        <v>10022010</v>
      </c>
      <c r="R269" s="23" t="s">
        <v>779</v>
      </c>
      <c r="S269" s="8">
        <v>10</v>
      </c>
      <c r="U269" s="107">
        <v>10000146</v>
      </c>
      <c r="V269" s="100" t="s">
        <v>1388</v>
      </c>
      <c r="W269" s="101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10020001;10</v>
      </c>
      <c r="AK269"/>
      <c r="AL269"/>
      <c r="AM269" t="str">
        <f t="shared" si="115"/>
        <v>10022010;10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10020001;10@10022010;10@10000146;1@10022008;1</v>
      </c>
    </row>
    <row r="270" spans="6:53" s="106" customFormat="1" ht="20.100000000000001" customHeight="1" x14ac:dyDescent="0.2">
      <c r="J270" s="106">
        <f t="shared" ref="J270:J284" si="119">J266+1000</f>
        <v>13002102</v>
      </c>
      <c r="K270" s="98" t="s">
        <v>1392</v>
      </c>
      <c r="M270" s="8">
        <v>10020001</v>
      </c>
      <c r="N270" s="8" t="s">
        <v>91</v>
      </c>
      <c r="O270" s="8">
        <v>10</v>
      </c>
      <c r="P270" s="103"/>
      <c r="Q270" s="21">
        <v>10022010</v>
      </c>
      <c r="R270" s="23" t="s">
        <v>779</v>
      </c>
      <c r="S270" s="8">
        <v>10</v>
      </c>
      <c r="U270" s="107">
        <v>10000146</v>
      </c>
      <c r="V270" s="100" t="s">
        <v>1388</v>
      </c>
      <c r="W270" s="101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10020001;10</v>
      </c>
      <c r="AK270"/>
      <c r="AL270"/>
      <c r="AM270" t="str">
        <f t="shared" si="115"/>
        <v>10022010;10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10020001;10@10022010;10@10000146;1@10022008;1</v>
      </c>
    </row>
    <row r="271" spans="6:53" s="106" customFormat="1" ht="20.100000000000001" customHeight="1" x14ac:dyDescent="0.2">
      <c r="I271" s="106" t="s">
        <v>1390</v>
      </c>
      <c r="J271" s="106">
        <f t="shared" si="119"/>
        <v>13002103</v>
      </c>
      <c r="K271" s="98" t="s">
        <v>1393</v>
      </c>
      <c r="M271" s="8">
        <v>10020001</v>
      </c>
      <c r="N271" s="8" t="s">
        <v>91</v>
      </c>
      <c r="O271" s="8">
        <v>10</v>
      </c>
      <c r="P271" s="103"/>
      <c r="Q271" s="21">
        <v>10022010</v>
      </c>
      <c r="R271" s="23" t="s">
        <v>779</v>
      </c>
      <c r="S271" s="8">
        <v>10</v>
      </c>
      <c r="U271" s="107">
        <v>10000146</v>
      </c>
      <c r="V271" s="100" t="s">
        <v>1388</v>
      </c>
      <c r="W271" s="101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10020001;10</v>
      </c>
      <c r="AK271"/>
      <c r="AL271"/>
      <c r="AM271" t="str">
        <f t="shared" si="115"/>
        <v>10022010;10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10020001;10@10022010;10@10000146;1@10022008;1</v>
      </c>
    </row>
    <row r="272" spans="6:53" s="106" customFormat="1" ht="20.100000000000001" customHeight="1" x14ac:dyDescent="0.2">
      <c r="J272" s="106">
        <f t="shared" si="119"/>
        <v>13002104</v>
      </c>
      <c r="K272" s="98" t="s">
        <v>1394</v>
      </c>
      <c r="M272" s="8">
        <v>10020001</v>
      </c>
      <c r="N272" s="8" t="s">
        <v>91</v>
      </c>
      <c r="O272" s="8">
        <v>10</v>
      </c>
      <c r="P272" s="103"/>
      <c r="Q272" s="21">
        <v>10022010</v>
      </c>
      <c r="R272" s="23" t="s">
        <v>779</v>
      </c>
      <c r="S272" s="8">
        <v>10</v>
      </c>
      <c r="U272" s="107">
        <v>10000146</v>
      </c>
      <c r="V272" s="100" t="s">
        <v>1388</v>
      </c>
      <c r="W272" s="101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10020001;10</v>
      </c>
      <c r="AK272"/>
      <c r="AL272"/>
      <c r="AM272" t="str">
        <f t="shared" si="115"/>
        <v>10022010;10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10020001;10@10022010;10@10000146;1@10022008;1</v>
      </c>
    </row>
    <row r="273" spans="9:53" s="106" customFormat="1" ht="20.100000000000001" customHeight="1" x14ac:dyDescent="0.2">
      <c r="I273" s="103" t="s">
        <v>1389</v>
      </c>
      <c r="J273" s="106">
        <f t="shared" si="119"/>
        <v>13003101</v>
      </c>
      <c r="K273" s="103" t="s">
        <v>1391</v>
      </c>
      <c r="M273" s="8">
        <v>10020001</v>
      </c>
      <c r="N273" s="8" t="s">
        <v>91</v>
      </c>
      <c r="O273" s="8">
        <v>10</v>
      </c>
      <c r="P273" s="103"/>
      <c r="Q273" s="21">
        <v>10023010</v>
      </c>
      <c r="R273" s="23" t="s">
        <v>781</v>
      </c>
      <c r="S273" s="8">
        <v>10</v>
      </c>
      <c r="U273" s="107">
        <v>10000146</v>
      </c>
      <c r="V273" s="100" t="s">
        <v>1388</v>
      </c>
      <c r="W273" s="101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10020001;10</v>
      </c>
      <c r="AK273"/>
      <c r="AL273"/>
      <c r="AM273" t="str">
        <f t="shared" si="115"/>
        <v>10023010;10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10020001;10@10023010;10@10000146;1@10023008;1</v>
      </c>
    </row>
    <row r="274" spans="9:53" s="106" customFormat="1" ht="20.100000000000001" customHeight="1" x14ac:dyDescent="0.2">
      <c r="J274" s="106">
        <f t="shared" si="119"/>
        <v>13003102</v>
      </c>
      <c r="K274" s="98" t="s">
        <v>1392</v>
      </c>
      <c r="M274" s="8">
        <v>10020001</v>
      </c>
      <c r="N274" s="8" t="s">
        <v>91</v>
      </c>
      <c r="O274" s="8">
        <v>10</v>
      </c>
      <c r="P274" s="103"/>
      <c r="Q274" s="21">
        <v>10023010</v>
      </c>
      <c r="R274" s="23" t="s">
        <v>781</v>
      </c>
      <c r="S274" s="8">
        <v>10</v>
      </c>
      <c r="U274" s="107">
        <v>10000146</v>
      </c>
      <c r="V274" s="100" t="s">
        <v>1388</v>
      </c>
      <c r="W274" s="101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10020001;10</v>
      </c>
      <c r="AK274"/>
      <c r="AL274"/>
      <c r="AM274" t="str">
        <f t="shared" si="115"/>
        <v>10023010;10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10020001;10@10023010;10@10000146;1@10023008;1</v>
      </c>
    </row>
    <row r="275" spans="9:53" s="106" customFormat="1" ht="20.100000000000001" customHeight="1" x14ac:dyDescent="0.2">
      <c r="I275" s="106" t="s">
        <v>1390</v>
      </c>
      <c r="J275" s="106">
        <f t="shared" si="119"/>
        <v>13003103</v>
      </c>
      <c r="K275" s="98" t="s">
        <v>1393</v>
      </c>
      <c r="M275" s="8">
        <v>10020001</v>
      </c>
      <c r="N275" s="8" t="s">
        <v>91</v>
      </c>
      <c r="O275" s="8">
        <v>10</v>
      </c>
      <c r="P275" s="103"/>
      <c r="Q275" s="21">
        <v>10023010</v>
      </c>
      <c r="R275" s="23" t="s">
        <v>781</v>
      </c>
      <c r="S275" s="8">
        <v>10</v>
      </c>
      <c r="U275" s="107">
        <v>10000146</v>
      </c>
      <c r="V275" s="100" t="s">
        <v>1388</v>
      </c>
      <c r="W275" s="101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10020001;10</v>
      </c>
      <c r="AK275"/>
      <c r="AL275"/>
      <c r="AM275" t="str">
        <f t="shared" si="115"/>
        <v>10023010;10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10020001;10@10023010;10@10000146;1@10023008;1</v>
      </c>
    </row>
    <row r="276" spans="9:53" s="106" customFormat="1" ht="20.100000000000001" customHeight="1" x14ac:dyDescent="0.2">
      <c r="J276" s="106">
        <f t="shared" si="119"/>
        <v>13003104</v>
      </c>
      <c r="K276" s="98" t="s">
        <v>1394</v>
      </c>
      <c r="M276" s="8">
        <v>10020001</v>
      </c>
      <c r="N276" s="8" t="s">
        <v>91</v>
      </c>
      <c r="O276" s="8">
        <v>10</v>
      </c>
      <c r="P276" s="103"/>
      <c r="Q276" s="21">
        <v>10023010</v>
      </c>
      <c r="R276" s="23" t="s">
        <v>781</v>
      </c>
      <c r="S276" s="8">
        <v>10</v>
      </c>
      <c r="U276" s="107">
        <v>10000146</v>
      </c>
      <c r="V276" s="100" t="s">
        <v>1388</v>
      </c>
      <c r="W276" s="101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10020001;10</v>
      </c>
      <c r="AK276"/>
      <c r="AL276"/>
      <c r="AM276" t="str">
        <f t="shared" si="115"/>
        <v>10023010;10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10020001;10@10023010;10@10000146;1@10023008;1</v>
      </c>
    </row>
    <row r="277" spans="9:53" s="106" customFormat="1" ht="20.100000000000001" customHeight="1" x14ac:dyDescent="0.2">
      <c r="I277" s="103" t="s">
        <v>1389</v>
      </c>
      <c r="J277" s="106">
        <f t="shared" si="119"/>
        <v>13004101</v>
      </c>
      <c r="K277" s="103" t="s">
        <v>1391</v>
      </c>
      <c r="M277" s="8">
        <v>10020001</v>
      </c>
      <c r="N277" s="8" t="s">
        <v>91</v>
      </c>
      <c r="O277" s="8">
        <v>10</v>
      </c>
      <c r="P277" s="103"/>
      <c r="Q277" s="21">
        <v>10024010</v>
      </c>
      <c r="R277" s="23" t="s">
        <v>782</v>
      </c>
      <c r="S277" s="8">
        <v>10</v>
      </c>
      <c r="U277" s="107">
        <v>10000146</v>
      </c>
      <c r="V277" s="100" t="s">
        <v>1388</v>
      </c>
      <c r="W277" s="101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10020001;10</v>
      </c>
      <c r="AK277"/>
      <c r="AL277"/>
      <c r="AM277" t="str">
        <f t="shared" si="115"/>
        <v>10024010;10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10020001;10@10024010;10@10000146;1@10024008;1</v>
      </c>
    </row>
    <row r="278" spans="9:53" s="106" customFormat="1" ht="20.100000000000001" customHeight="1" x14ac:dyDescent="0.2">
      <c r="J278" s="106">
        <f t="shared" si="119"/>
        <v>13004102</v>
      </c>
      <c r="K278" s="98" t="s">
        <v>1392</v>
      </c>
      <c r="M278" s="8">
        <v>10020001</v>
      </c>
      <c r="N278" s="8" t="s">
        <v>91</v>
      </c>
      <c r="O278" s="8">
        <v>10</v>
      </c>
      <c r="P278" s="103"/>
      <c r="Q278" s="21">
        <v>10024010</v>
      </c>
      <c r="R278" s="23" t="s">
        <v>782</v>
      </c>
      <c r="S278" s="8">
        <v>10</v>
      </c>
      <c r="U278" s="107">
        <v>10000146</v>
      </c>
      <c r="V278" s="100" t="s">
        <v>1388</v>
      </c>
      <c r="W278" s="101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10020001;10</v>
      </c>
      <c r="AK278"/>
      <c r="AL278"/>
      <c r="AM278" t="str">
        <f t="shared" si="115"/>
        <v>10024010;10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10020001;10@10024010;10@10000146;1@10024008;1</v>
      </c>
    </row>
    <row r="279" spans="9:53" s="106" customFormat="1" ht="20.100000000000001" customHeight="1" x14ac:dyDescent="0.2">
      <c r="I279" s="106" t="s">
        <v>1390</v>
      </c>
      <c r="J279" s="106">
        <f t="shared" si="119"/>
        <v>13004103</v>
      </c>
      <c r="K279" s="98" t="s">
        <v>1393</v>
      </c>
      <c r="M279" s="8">
        <v>10020001</v>
      </c>
      <c r="N279" s="8" t="s">
        <v>91</v>
      </c>
      <c r="O279" s="8">
        <v>10</v>
      </c>
      <c r="P279" s="103"/>
      <c r="Q279" s="21">
        <v>10024010</v>
      </c>
      <c r="R279" s="23" t="s">
        <v>782</v>
      </c>
      <c r="S279" s="8">
        <v>10</v>
      </c>
      <c r="U279" s="107">
        <v>10000146</v>
      </c>
      <c r="V279" s="100" t="s">
        <v>1388</v>
      </c>
      <c r="W279" s="101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10020001;10</v>
      </c>
      <c r="AK279"/>
      <c r="AL279"/>
      <c r="AM279" t="str">
        <f t="shared" si="115"/>
        <v>10024010;10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10020001;10@10024010;10@10000146;1@10024008;1</v>
      </c>
    </row>
    <row r="280" spans="9:53" s="106" customFormat="1" ht="20.100000000000001" customHeight="1" x14ac:dyDescent="0.2">
      <c r="J280" s="106">
        <f t="shared" si="119"/>
        <v>13004104</v>
      </c>
      <c r="K280" s="98" t="s">
        <v>1394</v>
      </c>
      <c r="M280" s="8">
        <v>10020001</v>
      </c>
      <c r="N280" s="8" t="s">
        <v>91</v>
      </c>
      <c r="O280" s="8">
        <v>10</v>
      </c>
      <c r="P280" s="103"/>
      <c r="Q280" s="21">
        <v>10024010</v>
      </c>
      <c r="R280" s="23" t="s">
        <v>782</v>
      </c>
      <c r="S280" s="8">
        <v>10</v>
      </c>
      <c r="U280" s="107">
        <v>10000146</v>
      </c>
      <c r="V280" s="100" t="s">
        <v>1388</v>
      </c>
      <c r="W280" s="101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10020001;10</v>
      </c>
      <c r="AK280"/>
      <c r="AL280"/>
      <c r="AM280" t="str">
        <f t="shared" si="115"/>
        <v>10024010;10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10020001;10@10024010;10@10000146;1@10024008;1</v>
      </c>
    </row>
    <row r="281" spans="9:53" s="106" customFormat="1" ht="20.100000000000001" customHeight="1" x14ac:dyDescent="0.2">
      <c r="I281" s="103" t="s">
        <v>1389</v>
      </c>
      <c r="J281" s="106">
        <f t="shared" si="119"/>
        <v>13005101</v>
      </c>
      <c r="K281" s="103" t="s">
        <v>1391</v>
      </c>
      <c r="M281" s="8">
        <v>10020001</v>
      </c>
      <c r="N281" s="8" t="s">
        <v>91</v>
      </c>
      <c r="O281" s="8">
        <v>10</v>
      </c>
      <c r="P281" s="103"/>
      <c r="Q281" s="21">
        <v>10025010</v>
      </c>
      <c r="R281" s="23" t="s">
        <v>782</v>
      </c>
      <c r="S281" s="8">
        <v>10</v>
      </c>
      <c r="U281" s="107">
        <v>10000146</v>
      </c>
      <c r="V281" s="100" t="s">
        <v>1388</v>
      </c>
      <c r="W281" s="101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10020001;10</v>
      </c>
      <c r="AK281"/>
      <c r="AL281"/>
      <c r="AM281" t="str">
        <f t="shared" si="115"/>
        <v>10025010;10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10020001;10@10025010;10@10000146;1@10025008;1</v>
      </c>
    </row>
    <row r="282" spans="9:53" s="106" customFormat="1" ht="20.100000000000001" customHeight="1" x14ac:dyDescent="0.2">
      <c r="J282" s="106">
        <f t="shared" si="119"/>
        <v>13005102</v>
      </c>
      <c r="K282" s="98" t="s">
        <v>1392</v>
      </c>
      <c r="M282" s="8">
        <v>10020001</v>
      </c>
      <c r="N282" s="8" t="s">
        <v>91</v>
      </c>
      <c r="O282" s="8">
        <v>10</v>
      </c>
      <c r="P282" s="103"/>
      <c r="Q282" s="21">
        <v>10025010</v>
      </c>
      <c r="R282" s="23" t="s">
        <v>782</v>
      </c>
      <c r="S282" s="8">
        <v>10</v>
      </c>
      <c r="U282" s="107">
        <v>10000146</v>
      </c>
      <c r="V282" s="100" t="s">
        <v>1388</v>
      </c>
      <c r="W282" s="101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10020001;10</v>
      </c>
      <c r="AK282"/>
      <c r="AL282"/>
      <c r="AM282" t="str">
        <f t="shared" si="115"/>
        <v>10025010;10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10020001;10@10025010;10@10000146;1@10025008;1</v>
      </c>
    </row>
    <row r="283" spans="9:53" s="106" customFormat="1" ht="20.100000000000001" customHeight="1" x14ac:dyDescent="0.2">
      <c r="I283" s="106" t="s">
        <v>1390</v>
      </c>
      <c r="J283" s="106">
        <f t="shared" si="119"/>
        <v>13005103</v>
      </c>
      <c r="K283" s="98" t="s">
        <v>1393</v>
      </c>
      <c r="M283" s="8">
        <v>10020001</v>
      </c>
      <c r="N283" s="8" t="s">
        <v>91</v>
      </c>
      <c r="O283" s="8">
        <v>10</v>
      </c>
      <c r="P283" s="103"/>
      <c r="Q283" s="21">
        <v>10025010</v>
      </c>
      <c r="R283" s="23" t="s">
        <v>782</v>
      </c>
      <c r="S283" s="8">
        <v>10</v>
      </c>
      <c r="U283" s="107">
        <v>10000146</v>
      </c>
      <c r="V283" s="100" t="s">
        <v>1388</v>
      </c>
      <c r="W283" s="101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10020001;10</v>
      </c>
      <c r="AK283"/>
      <c r="AL283"/>
      <c r="AM283" t="str">
        <f t="shared" si="115"/>
        <v>10025010;10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10020001;10@10025010;10@10000146;1@10025008;1</v>
      </c>
    </row>
    <row r="284" spans="9:53" s="106" customFormat="1" ht="20.100000000000001" customHeight="1" x14ac:dyDescent="0.2">
      <c r="J284" s="106">
        <f t="shared" si="119"/>
        <v>13005104</v>
      </c>
      <c r="K284" s="98" t="s">
        <v>1394</v>
      </c>
      <c r="M284" s="8">
        <v>10020001</v>
      </c>
      <c r="N284" s="8" t="s">
        <v>91</v>
      </c>
      <c r="O284" s="8">
        <v>10</v>
      </c>
      <c r="P284" s="103"/>
      <c r="Q284" s="21">
        <v>10025010</v>
      </c>
      <c r="R284" s="23" t="s">
        <v>782</v>
      </c>
      <c r="S284" s="8">
        <v>10</v>
      </c>
      <c r="U284" s="107">
        <v>10000146</v>
      </c>
      <c r="V284" s="100" t="s">
        <v>1388</v>
      </c>
      <c r="W284" s="101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10020001;10</v>
      </c>
      <c r="AK284"/>
      <c r="AL284"/>
      <c r="AM284" t="str">
        <f t="shared" si="115"/>
        <v>10025010;10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10020001;10@10025010;10@10000146;1@10025008;1</v>
      </c>
    </row>
    <row r="285" spans="9:53" s="106" customFormat="1" ht="20.100000000000001" customHeight="1" x14ac:dyDescent="0.2">
      <c r="O285" s="103"/>
      <c r="P285" s="103"/>
      <c r="AJ285"/>
      <c r="AK285"/>
      <c r="AL285"/>
      <c r="AM285"/>
    </row>
    <row r="286" spans="9:53" s="106" customFormat="1" ht="20.100000000000001" customHeight="1" x14ac:dyDescent="0.2">
      <c r="J286" s="104"/>
      <c r="K286" s="99" t="s">
        <v>1387</v>
      </c>
      <c r="L286" s="107"/>
      <c r="M286" s="105">
        <v>10020001</v>
      </c>
      <c r="N286" s="105" t="s">
        <v>91</v>
      </c>
      <c r="O286" s="105">
        <v>100</v>
      </c>
      <c r="P286" s="105"/>
      <c r="Q286" s="107">
        <v>10000146</v>
      </c>
      <c r="R286" s="100" t="s">
        <v>1388</v>
      </c>
      <c r="S286" s="101">
        <v>5</v>
      </c>
      <c r="AJ286" t="str">
        <f t="shared" ref="AJ285:AJ286" si="123">M286&amp;";"&amp;O286</f>
        <v>10020001;100</v>
      </c>
      <c r="AK286"/>
      <c r="AL286"/>
      <c r="AM286" t="str">
        <f t="shared" ref="AM285:AM286" si="124">Q286&amp;";"&amp;S286</f>
        <v>10000146;5</v>
      </c>
      <c r="BA286" t="str">
        <f t="shared" si="122"/>
        <v>10020001;100@10000146;5@@</v>
      </c>
    </row>
    <row r="287" spans="9:53" s="106" customFormat="1" ht="20.100000000000001" customHeight="1" x14ac:dyDescent="0.2">
      <c r="O287" s="103"/>
      <c r="P287" s="103"/>
    </row>
    <row r="288" spans="9:53" s="106" customFormat="1" ht="20.100000000000001" customHeight="1" x14ac:dyDescent="0.2">
      <c r="I288" s="103" t="s">
        <v>1389</v>
      </c>
      <c r="J288" s="109">
        <v>0.05</v>
      </c>
      <c r="K288" s="103" t="s">
        <v>1395</v>
      </c>
      <c r="M288" s="8">
        <v>10020001</v>
      </c>
      <c r="N288" s="8" t="s">
        <v>91</v>
      </c>
      <c r="O288" s="8">
        <v>20</v>
      </c>
      <c r="P288" s="103"/>
      <c r="Q288" s="21">
        <v>10021010</v>
      </c>
      <c r="R288" s="22" t="s">
        <v>772</v>
      </c>
      <c r="S288" s="8">
        <v>20</v>
      </c>
      <c r="U288" s="107">
        <v>10000146</v>
      </c>
      <c r="V288" s="100" t="s">
        <v>1388</v>
      </c>
      <c r="W288" s="101">
        <v>3</v>
      </c>
      <c r="Y288" s="21">
        <v>10021008</v>
      </c>
      <c r="Z288" s="22" t="s">
        <v>236</v>
      </c>
      <c r="AA288" s="103">
        <v>1</v>
      </c>
      <c r="AJ288" t="str">
        <f t="shared" ref="AJ288" si="125">M288&amp;";"&amp;O288</f>
        <v>10020001;20</v>
      </c>
      <c r="AK288"/>
      <c r="AL288"/>
      <c r="AM288" t="str">
        <f t="shared" ref="AM288" si="126">Q288&amp;";"&amp;S288</f>
        <v>10021010;20</v>
      </c>
      <c r="AN288"/>
      <c r="AO288"/>
      <c r="AP288" t="str">
        <f t="shared" ref="AP288" si="127">U288&amp;";"&amp;W288</f>
        <v>10000146;3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10020001;20@10021010;20@10000146;3@10021008;1</v>
      </c>
    </row>
    <row r="289" spans="9:53" s="106" customFormat="1" ht="20.100000000000001" customHeight="1" x14ac:dyDescent="0.2">
      <c r="J289" s="109">
        <v>0.05</v>
      </c>
      <c r="K289" s="98" t="s">
        <v>1396</v>
      </c>
      <c r="M289" s="8">
        <v>10020001</v>
      </c>
      <c r="N289" s="8" t="s">
        <v>91</v>
      </c>
      <c r="O289" s="8">
        <v>20</v>
      </c>
      <c r="P289" s="103"/>
      <c r="Q289" s="21">
        <v>10022010</v>
      </c>
      <c r="R289" s="23" t="s">
        <v>779</v>
      </c>
      <c r="S289" s="8">
        <v>20</v>
      </c>
      <c r="U289" s="107">
        <v>10000146</v>
      </c>
      <c r="V289" s="100" t="s">
        <v>1388</v>
      </c>
      <c r="W289" s="101">
        <v>3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10020001;20</v>
      </c>
      <c r="AK289"/>
      <c r="AL289"/>
      <c r="AM289" t="str">
        <f t="shared" ref="AM289:AM292" si="130">Q289&amp;";"&amp;S289</f>
        <v>10022010;20</v>
      </c>
      <c r="AN289"/>
      <c r="AO289"/>
      <c r="AP289" t="str">
        <f t="shared" ref="AP289:AP292" si="131">U289&amp;";"&amp;W289</f>
        <v>10000146;3</v>
      </c>
      <c r="AQ289"/>
      <c r="AR289"/>
      <c r="AS289" t="str">
        <f t="shared" ref="AS289:AS292" si="132">Y289&amp;";"&amp;AA289</f>
        <v>10022008;1</v>
      </c>
      <c r="BA289" t="str">
        <f t="shared" ref="BA289:BA293" si="133">AJ289&amp;"@"&amp;AM289&amp;"@"&amp;AP289&amp;"@"&amp;AS289</f>
        <v>10020001;20@10022010;20@10000146;3@10022008;1</v>
      </c>
    </row>
    <row r="290" spans="9:53" s="106" customFormat="1" ht="20.100000000000001" customHeight="1" x14ac:dyDescent="0.2">
      <c r="I290" s="106" t="s">
        <v>1390</v>
      </c>
      <c r="J290" s="109">
        <v>0.05</v>
      </c>
      <c r="K290" s="98" t="s">
        <v>1397</v>
      </c>
      <c r="M290" s="8">
        <v>10020001</v>
      </c>
      <c r="N290" s="8" t="s">
        <v>91</v>
      </c>
      <c r="O290" s="8">
        <v>20</v>
      </c>
      <c r="P290" s="103"/>
      <c r="Q290" s="21">
        <v>10023010</v>
      </c>
      <c r="R290" s="23" t="s">
        <v>781</v>
      </c>
      <c r="S290" s="8">
        <v>20</v>
      </c>
      <c r="U290" s="107">
        <v>10000146</v>
      </c>
      <c r="V290" s="100" t="s">
        <v>1388</v>
      </c>
      <c r="W290" s="101">
        <v>3</v>
      </c>
      <c r="Y290" s="21">
        <v>10023008</v>
      </c>
      <c r="Z290" s="22" t="s">
        <v>280</v>
      </c>
      <c r="AA290" s="8">
        <v>1</v>
      </c>
      <c r="AJ290" t="str">
        <f t="shared" si="129"/>
        <v>10020001;20</v>
      </c>
      <c r="AK290"/>
      <c r="AL290"/>
      <c r="AM290" t="str">
        <f t="shared" si="130"/>
        <v>10023010;20</v>
      </c>
      <c r="AN290"/>
      <c r="AO290"/>
      <c r="AP290" t="str">
        <f t="shared" si="131"/>
        <v>10000146;3</v>
      </c>
      <c r="AQ290"/>
      <c r="AR290"/>
      <c r="AS290" t="str">
        <f t="shared" si="132"/>
        <v>10023008;1</v>
      </c>
      <c r="BA290" t="str">
        <f t="shared" si="133"/>
        <v>10020001;20@10023010;20@10000146;3@10023008;1</v>
      </c>
    </row>
    <row r="291" spans="9:53" s="106" customFormat="1" ht="20.100000000000001" customHeight="1" x14ac:dyDescent="0.2">
      <c r="J291" s="109">
        <v>0.05</v>
      </c>
      <c r="K291" s="98" t="s">
        <v>1398</v>
      </c>
      <c r="M291" s="8">
        <v>10020001</v>
      </c>
      <c r="N291" s="8" t="s">
        <v>91</v>
      </c>
      <c r="O291" s="8">
        <v>20</v>
      </c>
      <c r="P291" s="103"/>
      <c r="Q291" s="21">
        <v>10024010</v>
      </c>
      <c r="R291" s="23" t="s">
        <v>782</v>
      </c>
      <c r="S291" s="8">
        <v>20</v>
      </c>
      <c r="U291" s="107">
        <v>10000146</v>
      </c>
      <c r="V291" s="100" t="s">
        <v>1388</v>
      </c>
      <c r="W291" s="101">
        <v>3</v>
      </c>
      <c r="Y291" s="21">
        <v>10024008</v>
      </c>
      <c r="Z291" s="22" t="s">
        <v>301</v>
      </c>
      <c r="AA291" s="8">
        <v>1</v>
      </c>
      <c r="AJ291" t="str">
        <f t="shared" si="129"/>
        <v>10020001;20</v>
      </c>
      <c r="AK291"/>
      <c r="AL291"/>
      <c r="AM291" t="str">
        <f t="shared" si="130"/>
        <v>10024010;20</v>
      </c>
      <c r="AN291"/>
      <c r="AO291"/>
      <c r="AP291" t="str">
        <f t="shared" si="131"/>
        <v>10000146;3</v>
      </c>
      <c r="AQ291"/>
      <c r="AR291"/>
      <c r="AS291" t="str">
        <f t="shared" si="132"/>
        <v>10024008;1</v>
      </c>
      <c r="BA291" t="str">
        <f t="shared" si="133"/>
        <v>10020001;20@10024010;20@10000146;3@10024008;1</v>
      </c>
    </row>
    <row r="292" spans="9:53" s="106" customFormat="1" ht="20.100000000000001" customHeight="1" x14ac:dyDescent="0.2">
      <c r="J292" s="109">
        <v>0.05</v>
      </c>
      <c r="K292" s="98" t="s">
        <v>1399</v>
      </c>
      <c r="M292" s="8">
        <v>10020001</v>
      </c>
      <c r="N292" s="8" t="s">
        <v>91</v>
      </c>
      <c r="O292" s="8">
        <v>20</v>
      </c>
      <c r="P292" s="103"/>
      <c r="Q292" s="21">
        <v>10024010</v>
      </c>
      <c r="R292" s="23" t="s">
        <v>782</v>
      </c>
      <c r="S292" s="8">
        <v>20</v>
      </c>
      <c r="U292" s="107">
        <v>10000146</v>
      </c>
      <c r="V292" s="100" t="s">
        <v>1388</v>
      </c>
      <c r="W292" s="101">
        <v>3</v>
      </c>
      <c r="Y292" s="21">
        <v>10025008</v>
      </c>
      <c r="Z292" s="22" t="s">
        <v>323</v>
      </c>
      <c r="AA292" s="8">
        <v>1</v>
      </c>
      <c r="AJ292" t="str">
        <f t="shared" si="129"/>
        <v>10020001;20</v>
      </c>
      <c r="AK292"/>
      <c r="AL292"/>
      <c r="AM292" t="str">
        <f t="shared" si="130"/>
        <v>10024010;20</v>
      </c>
      <c r="AN292"/>
      <c r="AO292"/>
      <c r="AP292" t="str">
        <f t="shared" si="131"/>
        <v>10000146;3</v>
      </c>
      <c r="AQ292"/>
      <c r="AR292"/>
      <c r="AS292" t="str">
        <f t="shared" si="132"/>
        <v>10025008;1</v>
      </c>
      <c r="BA292" t="str">
        <f t="shared" si="133"/>
        <v>10020001;20@10024010;20@10000146;3@10025008;1</v>
      </c>
    </row>
    <row r="293" spans="9:53" s="106" customFormat="1" ht="20.100000000000001" customHeight="1" x14ac:dyDescent="0.2">
      <c r="K293" s="108"/>
      <c r="O293" s="103"/>
      <c r="P293" s="103"/>
      <c r="BA293"/>
    </row>
    <row r="294" spans="9:53" s="106" customFormat="1" ht="20.100000000000001" customHeight="1" x14ac:dyDescent="0.2">
      <c r="O294" s="103"/>
      <c r="P294" s="103"/>
    </row>
    <row r="295" spans="9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9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9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9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9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9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9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9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9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9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30</v>
      </c>
      <c r="Q341" s="8">
        <v>10000144</v>
      </c>
      <c r="R341" s="8" t="s">
        <v>1016</v>
      </c>
      <c r="S341" s="8">
        <v>2</v>
      </c>
      <c r="U341" s="51">
        <v>10021010</v>
      </c>
      <c r="V341" s="52" t="s">
        <v>772</v>
      </c>
      <c r="W341" s="22">
        <v>50</v>
      </c>
      <c r="X341" s="8"/>
      <c r="Y341" s="51">
        <v>10021008</v>
      </c>
      <c r="Z341" s="52" t="s">
        <v>236</v>
      </c>
      <c r="AA341" s="8">
        <v>2</v>
      </c>
      <c r="AJ341" s="25" t="str">
        <f t="shared" ref="AJ341" si="154">M341&amp;";"&amp;O341</f>
        <v>10020001;30</v>
      </c>
      <c r="AK341" s="25"/>
      <c r="AL341" s="25"/>
      <c r="AM341" s="25" t="str">
        <f t="shared" ref="AM341" si="155">Q341&amp;";"&amp;S341</f>
        <v>10000144;2</v>
      </c>
      <c r="AN341" s="25"/>
      <c r="AO341" s="25"/>
      <c r="AP341" s="25" t="str">
        <f t="shared" ref="AP341" si="156">U341&amp;";"&amp;W341</f>
        <v>10021010;50</v>
      </c>
      <c r="AQ341" s="25"/>
      <c r="AR341" s="25"/>
      <c r="AS341" s="25" t="str">
        <f t="shared" ref="AS341" si="157">Y341&amp;";"&amp;AA341</f>
        <v>10021008;2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10020001;30@10000144;2@10021010;50@10021008;2@@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30</v>
      </c>
      <c r="Q342" s="8">
        <v>10000144</v>
      </c>
      <c r="R342" s="8" t="s">
        <v>1016</v>
      </c>
      <c r="S342" s="8">
        <v>2</v>
      </c>
      <c r="U342" s="51">
        <v>10021010</v>
      </c>
      <c r="V342" s="52" t="s">
        <v>772</v>
      </c>
      <c r="W342" s="22">
        <v>50</v>
      </c>
      <c r="X342" s="8"/>
      <c r="Y342" s="51">
        <v>10021008</v>
      </c>
      <c r="Z342" s="52" t="s">
        <v>236</v>
      </c>
      <c r="AA342" s="8">
        <v>2</v>
      </c>
      <c r="AJ342" s="25" t="str">
        <f t="shared" ref="AJ342:AJ388" si="159">M342&amp;";"&amp;O342</f>
        <v>10020001;30</v>
      </c>
      <c r="AK342" s="25"/>
      <c r="AL342" s="25"/>
      <c r="AM342" s="25" t="str">
        <f t="shared" ref="AM342:AM388" si="160">Q342&amp;";"&amp;S342</f>
        <v>10000144;2</v>
      </c>
      <c r="AN342" s="25"/>
      <c r="AO342" s="25"/>
      <c r="AP342" s="25" t="str">
        <f t="shared" ref="AP342:AP388" si="161">U342&amp;";"&amp;W342</f>
        <v>10021010;50</v>
      </c>
      <c r="AQ342" s="25"/>
      <c r="AR342" s="25"/>
      <c r="AS342" s="25" t="str">
        <f t="shared" ref="AS342:AS388" si="162">Y342&amp;";"&amp;AA342</f>
        <v>10021008;2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10020001;30@10000144;2@10021010;50@10021008;2@@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30</v>
      </c>
      <c r="Q343" s="8">
        <v>10000144</v>
      </c>
      <c r="R343" s="8" t="s">
        <v>1016</v>
      </c>
      <c r="S343" s="8">
        <v>2</v>
      </c>
      <c r="U343" s="51">
        <v>10021010</v>
      </c>
      <c r="V343" s="52" t="s">
        <v>772</v>
      </c>
      <c r="W343" s="22">
        <v>50</v>
      </c>
      <c r="X343" s="8"/>
      <c r="Y343" s="51">
        <v>10021008</v>
      </c>
      <c r="Z343" s="52" t="s">
        <v>236</v>
      </c>
      <c r="AA343" s="8">
        <v>2</v>
      </c>
      <c r="AJ343" s="25" t="str">
        <f t="shared" si="159"/>
        <v>10020001;30</v>
      </c>
      <c r="AK343" s="25"/>
      <c r="AL343" s="25"/>
      <c r="AM343" s="25" t="str">
        <f t="shared" si="160"/>
        <v>10000144;2</v>
      </c>
      <c r="AN343" s="25"/>
      <c r="AO343" s="25"/>
      <c r="AP343" s="25" t="str">
        <f t="shared" si="161"/>
        <v>10021010;50</v>
      </c>
      <c r="AQ343" s="25"/>
      <c r="AR343" s="25"/>
      <c r="AS343" s="25" t="str">
        <f t="shared" si="162"/>
        <v>10021008;2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10020001;30@10000144;2@10021010;50@10021008;2@@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30</v>
      </c>
      <c r="Q344" s="8">
        <v>10000144</v>
      </c>
      <c r="R344" s="8" t="s">
        <v>1016</v>
      </c>
      <c r="S344" s="8">
        <v>2</v>
      </c>
      <c r="U344" s="51">
        <v>10021010</v>
      </c>
      <c r="V344" s="52" t="s">
        <v>772</v>
      </c>
      <c r="W344" s="22">
        <v>50</v>
      </c>
      <c r="X344" s="8"/>
      <c r="Y344" s="51">
        <v>10021008</v>
      </c>
      <c r="Z344" s="52" t="s">
        <v>236</v>
      </c>
      <c r="AA344" s="8">
        <v>2</v>
      </c>
      <c r="AJ344" s="25" t="str">
        <f t="shared" si="159"/>
        <v>10020001;30</v>
      </c>
      <c r="AK344" s="25"/>
      <c r="AL344" s="25"/>
      <c r="AM344" s="25" t="str">
        <f t="shared" si="160"/>
        <v>10000144;2</v>
      </c>
      <c r="AN344" s="25"/>
      <c r="AO344" s="25"/>
      <c r="AP344" s="25" t="str">
        <f t="shared" si="161"/>
        <v>10021010;50</v>
      </c>
      <c r="AQ344" s="25"/>
      <c r="AR344" s="25"/>
      <c r="AS344" s="25" t="str">
        <f t="shared" si="162"/>
        <v>10021008;2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10020001;30@10000144;2@10021010;50@10021008;2@@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50</v>
      </c>
      <c r="Q345" s="8">
        <v>10000144</v>
      </c>
      <c r="R345" s="8" t="s">
        <v>1016</v>
      </c>
      <c r="S345" s="8">
        <v>4</v>
      </c>
      <c r="U345" s="51">
        <v>10023010</v>
      </c>
      <c r="V345" s="55" t="s">
        <v>781</v>
      </c>
      <c r="W345" s="22">
        <v>50</v>
      </c>
      <c r="Y345" s="51">
        <v>10023008</v>
      </c>
      <c r="Z345" s="52" t="s">
        <v>280</v>
      </c>
      <c r="AA345" s="8">
        <v>2</v>
      </c>
      <c r="AJ345" s="25" t="str">
        <f t="shared" si="159"/>
        <v>10020001;50</v>
      </c>
      <c r="AK345" s="25"/>
      <c r="AL345" s="25"/>
      <c r="AM345" s="25" t="str">
        <f t="shared" si="160"/>
        <v>10000144;4</v>
      </c>
      <c r="AN345" s="25"/>
      <c r="AO345" s="25"/>
      <c r="AP345" s="25" t="str">
        <f t="shared" si="161"/>
        <v>10023010;50</v>
      </c>
      <c r="AQ345" s="25"/>
      <c r="AR345" s="25"/>
      <c r="AS345" s="25" t="str">
        <f t="shared" si="162"/>
        <v>10023008;2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10020001;50@10000144;4@10023010;50@10023008;2@@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50</v>
      </c>
      <c r="Q346" s="8">
        <v>10000144</v>
      </c>
      <c r="R346" s="8" t="s">
        <v>1016</v>
      </c>
      <c r="S346" s="8">
        <v>4</v>
      </c>
      <c r="U346" s="51">
        <v>10023010</v>
      </c>
      <c r="V346" s="55" t="s">
        <v>781</v>
      </c>
      <c r="W346" s="22">
        <v>50</v>
      </c>
      <c r="Y346" s="51">
        <v>10023008</v>
      </c>
      <c r="Z346" s="52" t="s">
        <v>280</v>
      </c>
      <c r="AA346" s="8">
        <v>2</v>
      </c>
      <c r="AJ346" s="25" t="str">
        <f t="shared" si="159"/>
        <v>10020001;50</v>
      </c>
      <c r="AK346" s="25"/>
      <c r="AL346" s="25"/>
      <c r="AM346" s="25" t="str">
        <f t="shared" si="160"/>
        <v>10000144;4</v>
      </c>
      <c r="AN346" s="25"/>
      <c r="AO346" s="25"/>
      <c r="AP346" s="25" t="str">
        <f t="shared" si="161"/>
        <v>10023010;50</v>
      </c>
      <c r="AQ346" s="25"/>
      <c r="AR346" s="25"/>
      <c r="AS346" s="25" t="str">
        <f t="shared" si="162"/>
        <v>10023008;2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10020001;50@10000144;4@10023010;50@10023008;2@@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50</v>
      </c>
      <c r="Q347" s="8">
        <v>10000144</v>
      </c>
      <c r="R347" s="8" t="s">
        <v>1016</v>
      </c>
      <c r="S347" s="8">
        <v>4</v>
      </c>
      <c r="U347" s="51">
        <v>10023010</v>
      </c>
      <c r="V347" s="55" t="s">
        <v>781</v>
      </c>
      <c r="W347" s="22">
        <v>50</v>
      </c>
      <c r="Y347" s="51">
        <v>10023008</v>
      </c>
      <c r="Z347" s="52" t="s">
        <v>280</v>
      </c>
      <c r="AA347" s="8">
        <v>2</v>
      </c>
      <c r="AJ347" s="25" t="str">
        <f t="shared" si="159"/>
        <v>10020001;50</v>
      </c>
      <c r="AK347" s="25"/>
      <c r="AL347" s="25"/>
      <c r="AM347" s="25" t="str">
        <f t="shared" si="160"/>
        <v>10000144;4</v>
      </c>
      <c r="AN347" s="25"/>
      <c r="AO347" s="25"/>
      <c r="AP347" s="25" t="str">
        <f t="shared" si="161"/>
        <v>10023010;50</v>
      </c>
      <c r="AQ347" s="25"/>
      <c r="AR347" s="25"/>
      <c r="AS347" s="25" t="str">
        <f t="shared" si="162"/>
        <v>10023008;2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10020001;50@10000144;4@10023010;50@10023008;2@@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50</v>
      </c>
      <c r="Q348" s="8">
        <v>10000144</v>
      </c>
      <c r="R348" s="8" t="s">
        <v>1016</v>
      </c>
      <c r="S348" s="8">
        <v>4</v>
      </c>
      <c r="U348" s="51">
        <v>10023010</v>
      </c>
      <c r="V348" s="55" t="s">
        <v>781</v>
      </c>
      <c r="W348" s="22">
        <v>50</v>
      </c>
      <c r="Y348" s="51">
        <v>10023008</v>
      </c>
      <c r="Z348" s="52" t="s">
        <v>280</v>
      </c>
      <c r="AA348" s="8">
        <v>2</v>
      </c>
      <c r="AJ348" s="25" t="str">
        <f t="shared" si="159"/>
        <v>10020001;50</v>
      </c>
      <c r="AK348" s="25"/>
      <c r="AL348" s="25"/>
      <c r="AM348" s="25" t="str">
        <f t="shared" si="160"/>
        <v>10000144;4</v>
      </c>
      <c r="AN348" s="25"/>
      <c r="AO348" s="25"/>
      <c r="AP348" s="25" t="str">
        <f t="shared" si="161"/>
        <v>10023010;50</v>
      </c>
      <c r="AQ348" s="25"/>
      <c r="AR348" s="25"/>
      <c r="AS348" s="25" t="str">
        <f t="shared" si="162"/>
        <v>10023008;2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10020001;50@10000144;4@10023010;50@10023008;2@@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75</v>
      </c>
      <c r="Q349" s="8">
        <v>10000144</v>
      </c>
      <c r="R349" s="8" t="s">
        <v>1016</v>
      </c>
      <c r="S349" s="8">
        <v>6</v>
      </c>
      <c r="U349" s="51">
        <v>10025010</v>
      </c>
      <c r="V349" s="52" t="s">
        <v>783</v>
      </c>
      <c r="W349" s="22">
        <v>50</v>
      </c>
      <c r="Y349" s="51">
        <v>10025008</v>
      </c>
      <c r="Z349" s="52" t="s">
        <v>323</v>
      </c>
      <c r="AA349" s="8">
        <v>2</v>
      </c>
      <c r="AJ349" s="25" t="str">
        <f t="shared" si="159"/>
        <v>10020001;75</v>
      </c>
      <c r="AK349" s="25"/>
      <c r="AL349" s="25"/>
      <c r="AM349" s="25" t="str">
        <f t="shared" si="160"/>
        <v>10000144;6</v>
      </c>
      <c r="AN349" s="25"/>
      <c r="AO349" s="25"/>
      <c r="AP349" s="25" t="str">
        <f t="shared" si="161"/>
        <v>10025010;50</v>
      </c>
      <c r="AQ349" s="25"/>
      <c r="AR349" s="25"/>
      <c r="AS349" s="25" t="str">
        <f t="shared" si="162"/>
        <v>10025008;2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10020001;75@10000144;6@10025010;50@10025008;2@@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75</v>
      </c>
      <c r="Q350" s="8">
        <v>10000144</v>
      </c>
      <c r="R350" s="8" t="s">
        <v>1016</v>
      </c>
      <c r="S350" s="8">
        <v>6</v>
      </c>
      <c r="U350" s="51">
        <v>10025010</v>
      </c>
      <c r="V350" s="52" t="s">
        <v>783</v>
      </c>
      <c r="W350" s="22">
        <v>50</v>
      </c>
      <c r="Y350" s="51">
        <v>10025008</v>
      </c>
      <c r="Z350" s="52" t="s">
        <v>323</v>
      </c>
      <c r="AA350" s="8">
        <v>2</v>
      </c>
      <c r="AJ350" s="25" t="str">
        <f t="shared" si="159"/>
        <v>10020001;75</v>
      </c>
      <c r="AK350" s="25"/>
      <c r="AL350" s="25"/>
      <c r="AM350" s="25" t="str">
        <f t="shared" si="160"/>
        <v>10000144;6</v>
      </c>
      <c r="AN350" s="25"/>
      <c r="AO350" s="25"/>
      <c r="AP350" s="25" t="str">
        <f t="shared" si="161"/>
        <v>10025010;50</v>
      </c>
      <c r="AQ350" s="25"/>
      <c r="AR350" s="25"/>
      <c r="AS350" s="25" t="str">
        <f t="shared" si="162"/>
        <v>10025008;2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10020001;75@10000144;6@10025010;50@10025008;2@@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75</v>
      </c>
      <c r="Q351" s="8">
        <v>10000144</v>
      </c>
      <c r="R351" s="8" t="s">
        <v>1016</v>
      </c>
      <c r="S351" s="8">
        <v>6</v>
      </c>
      <c r="U351" s="51">
        <v>10025010</v>
      </c>
      <c r="V351" s="52" t="s">
        <v>783</v>
      </c>
      <c r="W351" s="22">
        <v>50</v>
      </c>
      <c r="Y351" s="51">
        <v>10025008</v>
      </c>
      <c r="Z351" s="52" t="s">
        <v>323</v>
      </c>
      <c r="AA351" s="8">
        <v>2</v>
      </c>
      <c r="AJ351" s="25" t="str">
        <f t="shared" si="159"/>
        <v>10020001;75</v>
      </c>
      <c r="AK351" s="25"/>
      <c r="AL351" s="25"/>
      <c r="AM351" s="25" t="str">
        <f t="shared" si="160"/>
        <v>10000144;6</v>
      </c>
      <c r="AN351" s="25"/>
      <c r="AO351" s="25"/>
      <c r="AP351" s="25" t="str">
        <f t="shared" si="161"/>
        <v>10025010;50</v>
      </c>
      <c r="AQ351" s="25"/>
      <c r="AR351" s="25"/>
      <c r="AS351" s="25" t="str">
        <f t="shared" si="162"/>
        <v>10025008;2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10020001;75@10000144;6@10025010;50@10025008;2@@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75</v>
      </c>
      <c r="Q352" s="8">
        <v>10000144</v>
      </c>
      <c r="R352" s="8" t="s">
        <v>1016</v>
      </c>
      <c r="S352" s="8">
        <v>6</v>
      </c>
      <c r="U352" s="51">
        <v>10025010</v>
      </c>
      <c r="V352" s="52" t="s">
        <v>783</v>
      </c>
      <c r="W352" s="22">
        <v>50</v>
      </c>
      <c r="Y352" s="51">
        <v>10025008</v>
      </c>
      <c r="Z352" s="52" t="s">
        <v>323</v>
      </c>
      <c r="AA352" s="8">
        <v>2</v>
      </c>
      <c r="AJ352" s="25" t="str">
        <f t="shared" si="159"/>
        <v>10020001;75</v>
      </c>
      <c r="AK352" s="25"/>
      <c r="AL352" s="25"/>
      <c r="AM352" s="25" t="str">
        <f t="shared" si="160"/>
        <v>10000144;6</v>
      </c>
      <c r="AN352" s="25"/>
      <c r="AO352" s="25"/>
      <c r="AP352" s="25" t="str">
        <f t="shared" si="161"/>
        <v>10025010;50</v>
      </c>
      <c r="AQ352" s="25"/>
      <c r="AR352" s="25"/>
      <c r="AS352" s="25" t="str">
        <f t="shared" si="162"/>
        <v>10025008;2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10020001;75@10000144;6@10025010;50@10025008;2@@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30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50</v>
      </c>
      <c r="X353" s="8"/>
      <c r="Y353" s="51">
        <v>10021008</v>
      </c>
      <c r="Z353" s="52" t="s">
        <v>236</v>
      </c>
      <c r="AA353" s="8">
        <v>2</v>
      </c>
      <c r="AJ353" s="25" t="str">
        <f t="shared" si="159"/>
        <v>10020001;30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10021010;50</v>
      </c>
      <c r="AQ353" s="25"/>
      <c r="AR353" s="25"/>
      <c r="AS353" s="25" t="str">
        <f t="shared" si="162"/>
        <v>10021008;2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10020001;30@10000145;2@10021010;50@10021008;2@@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30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50</v>
      </c>
      <c r="X354" s="8"/>
      <c r="Y354" s="51">
        <v>10021008</v>
      </c>
      <c r="Z354" s="52" t="s">
        <v>236</v>
      </c>
      <c r="AA354" s="8">
        <v>2</v>
      </c>
      <c r="AJ354" s="25" t="str">
        <f t="shared" si="159"/>
        <v>10020001;30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10021010;50</v>
      </c>
      <c r="AQ354" s="25"/>
      <c r="AR354" s="25"/>
      <c r="AS354" s="25" t="str">
        <f t="shared" si="162"/>
        <v>10021008;2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10020001;30@10000145;2@10021010;50@10021008;2@@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30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50</v>
      </c>
      <c r="X355" s="8"/>
      <c r="Y355" s="51">
        <v>10021008</v>
      </c>
      <c r="Z355" s="52" t="s">
        <v>236</v>
      </c>
      <c r="AA355" s="8">
        <v>2</v>
      </c>
      <c r="AJ355" s="25" t="str">
        <f t="shared" si="159"/>
        <v>10020001;30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10021010;50</v>
      </c>
      <c r="AQ355" s="25"/>
      <c r="AR355" s="25"/>
      <c r="AS355" s="25" t="str">
        <f t="shared" si="162"/>
        <v>10021008;2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10020001;30@10000145;2@10021010;50@10021008;2@@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30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50</v>
      </c>
      <c r="X356" s="8"/>
      <c r="Y356" s="51">
        <v>10021008</v>
      </c>
      <c r="Z356" s="52" t="s">
        <v>236</v>
      </c>
      <c r="AA356" s="8">
        <v>2</v>
      </c>
      <c r="AJ356" s="25" t="str">
        <f t="shared" si="159"/>
        <v>10020001;30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10021010;50</v>
      </c>
      <c r="AQ356" s="25"/>
      <c r="AR356" s="25"/>
      <c r="AS356" s="25" t="str">
        <f t="shared" si="162"/>
        <v>10021008;2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10020001;30@10000145;2@10021010;50@10021008;2@@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50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50</v>
      </c>
      <c r="Y357" s="51">
        <v>10023008</v>
      </c>
      <c r="Z357" s="52" t="s">
        <v>280</v>
      </c>
      <c r="AA357" s="8">
        <v>2</v>
      </c>
      <c r="AJ357" s="25" t="str">
        <f t="shared" si="159"/>
        <v>10020001;50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10023010;50</v>
      </c>
      <c r="AQ357" s="25"/>
      <c r="AR357" s="25"/>
      <c r="AS357" s="25" t="str">
        <f t="shared" si="162"/>
        <v>10023008;2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10020001;50@10000145;4@10023010;50@10023008;2@@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50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50</v>
      </c>
      <c r="Y358" s="51">
        <v>10023008</v>
      </c>
      <c r="Z358" s="52" t="s">
        <v>280</v>
      </c>
      <c r="AA358" s="8">
        <v>2</v>
      </c>
      <c r="AJ358" s="25" t="str">
        <f t="shared" si="159"/>
        <v>10020001;50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10023010;50</v>
      </c>
      <c r="AQ358" s="25"/>
      <c r="AR358" s="25"/>
      <c r="AS358" s="25" t="str">
        <f t="shared" si="162"/>
        <v>10023008;2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10020001;50@10000145;4@10023010;50@10023008;2@@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50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50</v>
      </c>
      <c r="Y359" s="51">
        <v>10023008</v>
      </c>
      <c r="Z359" s="52" t="s">
        <v>280</v>
      </c>
      <c r="AA359" s="8">
        <v>2</v>
      </c>
      <c r="AJ359" s="25" t="str">
        <f t="shared" si="159"/>
        <v>10020001;50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10023010;50</v>
      </c>
      <c r="AQ359" s="25"/>
      <c r="AR359" s="25"/>
      <c r="AS359" s="25" t="str">
        <f t="shared" si="162"/>
        <v>10023008;2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10020001;50@10000145;4@10023010;50@10023008;2@@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50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50</v>
      </c>
      <c r="Y360" s="51">
        <v>10023008</v>
      </c>
      <c r="Z360" s="52" t="s">
        <v>280</v>
      </c>
      <c r="AA360" s="8">
        <v>2</v>
      </c>
      <c r="AJ360" s="25" t="str">
        <f t="shared" si="159"/>
        <v>10020001;50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10023010;50</v>
      </c>
      <c r="AQ360" s="25"/>
      <c r="AR360" s="25"/>
      <c r="AS360" s="25" t="str">
        <f t="shared" si="162"/>
        <v>10023008;2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10020001;50@10000145;4@10023010;50@10023008;2@@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75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50</v>
      </c>
      <c r="Y361" s="51">
        <v>10025008</v>
      </c>
      <c r="Z361" s="52" t="s">
        <v>323</v>
      </c>
      <c r="AA361" s="8">
        <v>2</v>
      </c>
      <c r="AJ361" s="25" t="str">
        <f t="shared" si="159"/>
        <v>10020001;75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10025010;50</v>
      </c>
      <c r="AQ361" s="25"/>
      <c r="AR361" s="25"/>
      <c r="AS361" s="25" t="str">
        <f t="shared" si="162"/>
        <v>10025008;2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10020001;75@10000145;6@10025010;50@10025008;2@@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75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50</v>
      </c>
      <c r="Y362" s="51">
        <v>10025008</v>
      </c>
      <c r="Z362" s="52" t="s">
        <v>323</v>
      </c>
      <c r="AA362" s="8">
        <v>2</v>
      </c>
      <c r="AJ362" s="25" t="str">
        <f t="shared" si="159"/>
        <v>10020001;75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10025010;50</v>
      </c>
      <c r="AQ362" s="25"/>
      <c r="AR362" s="25"/>
      <c r="AS362" s="25" t="str">
        <f t="shared" si="162"/>
        <v>10025008;2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10020001;75@10000145;6@10025010;50@10025008;2@@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75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50</v>
      </c>
      <c r="Y363" s="51">
        <v>10025008</v>
      </c>
      <c r="Z363" s="52" t="s">
        <v>323</v>
      </c>
      <c r="AA363" s="8">
        <v>2</v>
      </c>
      <c r="AJ363" s="25" t="str">
        <f t="shared" si="159"/>
        <v>10020001;75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10025010;50</v>
      </c>
      <c r="AQ363" s="25"/>
      <c r="AR363" s="25"/>
      <c r="AS363" s="25" t="str">
        <f t="shared" si="162"/>
        <v>10025008;2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10020001;75@10000145;6@10025010;50@10025008;2@@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75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50</v>
      </c>
      <c r="Y364" s="51">
        <v>10025008</v>
      </c>
      <c r="Z364" s="52" t="s">
        <v>323</v>
      </c>
      <c r="AA364" s="8">
        <v>2</v>
      </c>
      <c r="AJ364" s="25" t="str">
        <f t="shared" si="159"/>
        <v>10020001;75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10025010;50</v>
      </c>
      <c r="AQ364" s="25"/>
      <c r="AR364" s="25"/>
      <c r="AS364" s="25" t="str">
        <f t="shared" si="162"/>
        <v>10025008;2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10020001;75@10000145;6@10025010;50@10025008;2@@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100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100</v>
      </c>
      <c r="X365" s="8"/>
      <c r="Y365" s="51">
        <v>10021008</v>
      </c>
      <c r="Z365" s="52" t="s">
        <v>236</v>
      </c>
      <c r="AA365" s="8">
        <v>3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10020001;100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10021010;100</v>
      </c>
      <c r="AQ365" s="25"/>
      <c r="AR365" s="25"/>
      <c r="AS365" s="25" t="str">
        <f t="shared" si="162"/>
        <v>10021008;3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10020001;100@10000146;4@10021010;100@10021008;3@10021009;1@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100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100</v>
      </c>
      <c r="Y366" s="51">
        <v>10021008</v>
      </c>
      <c r="Z366" s="52" t="s">
        <v>236</v>
      </c>
      <c r="AA366" s="8">
        <v>3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10020001;100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10021010;100</v>
      </c>
      <c r="AQ366" s="25"/>
      <c r="AR366" s="25"/>
      <c r="AS366" s="25" t="str">
        <f t="shared" si="162"/>
        <v>10021008;3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10020001;100@10000146;4@10021010;100@10021008;3@10021009;1@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150</v>
      </c>
      <c r="Q367" s="1">
        <v>10000146</v>
      </c>
      <c r="R367" s="1" t="s">
        <v>1019</v>
      </c>
      <c r="S367" s="8">
        <v>8</v>
      </c>
      <c r="U367" s="51">
        <v>10023010</v>
      </c>
      <c r="V367" s="55" t="s">
        <v>781</v>
      </c>
      <c r="W367" s="22">
        <v>100</v>
      </c>
      <c r="Y367" s="51">
        <v>10023008</v>
      </c>
      <c r="Z367" s="52" t="s">
        <v>280</v>
      </c>
      <c r="AA367" s="8">
        <v>3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10020001;150</v>
      </c>
      <c r="AK367" s="25"/>
      <c r="AL367" s="25"/>
      <c r="AM367" s="25" t="str">
        <f t="shared" si="160"/>
        <v>10000146;8</v>
      </c>
      <c r="AN367" s="25"/>
      <c r="AO367" s="25"/>
      <c r="AP367" s="25" t="str">
        <f t="shared" si="161"/>
        <v>10023010;100</v>
      </c>
      <c r="AQ367" s="25"/>
      <c r="AR367" s="25"/>
      <c r="AS367" s="25" t="str">
        <f t="shared" si="162"/>
        <v>10023008;3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10020001;150@10000146;8@10023010;100@10023008;3@10023009;1@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150</v>
      </c>
      <c r="Q368" s="1">
        <v>10000146</v>
      </c>
      <c r="R368" s="1" t="s">
        <v>1019</v>
      </c>
      <c r="S368" s="8">
        <v>8</v>
      </c>
      <c r="U368" s="51">
        <v>10023010</v>
      </c>
      <c r="V368" s="55" t="s">
        <v>781</v>
      </c>
      <c r="W368" s="22">
        <v>100</v>
      </c>
      <c r="Y368" s="51">
        <v>10023008</v>
      </c>
      <c r="Z368" s="52" t="s">
        <v>280</v>
      </c>
      <c r="AA368" s="8">
        <v>3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10020001;150</v>
      </c>
      <c r="AK368" s="25"/>
      <c r="AL368" s="25"/>
      <c r="AM368" s="25" t="str">
        <f t="shared" si="160"/>
        <v>10000146;8</v>
      </c>
      <c r="AN368" s="25"/>
      <c r="AO368" s="25"/>
      <c r="AP368" s="25" t="str">
        <f t="shared" si="161"/>
        <v>10023010;100</v>
      </c>
      <c r="AQ368" s="25"/>
      <c r="AR368" s="25"/>
      <c r="AS368" s="25" t="str">
        <f t="shared" si="162"/>
        <v>10023008;3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10020001;150@10000146;8@10023010;100@10023008;3@10023009;1@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200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100</v>
      </c>
      <c r="Y369" s="51">
        <v>10025008</v>
      </c>
      <c r="Z369" s="52" t="s">
        <v>323</v>
      </c>
      <c r="AA369" s="8">
        <v>3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10020001;200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10025010;100</v>
      </c>
      <c r="AQ369" s="25"/>
      <c r="AR369" s="25"/>
      <c r="AS369" s="25" t="str">
        <f t="shared" si="162"/>
        <v>10025008;3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10020001;200@10000146;12@10025010;100@10025008;3@10025009;1@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200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100</v>
      </c>
      <c r="Y370" s="51">
        <v>10025008</v>
      </c>
      <c r="Z370" s="52" t="s">
        <v>323</v>
      </c>
      <c r="AA370" s="8">
        <v>3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10020001;200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10025010;100</v>
      </c>
      <c r="AQ370" s="25"/>
      <c r="AR370" s="25"/>
      <c r="AS370" s="25" t="str">
        <f t="shared" si="162"/>
        <v>10025008;3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10020001;200@10000146;12@10025010;100@10025008;3@10025009;1@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50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8">
        <v>20</v>
      </c>
      <c r="Y371" s="51">
        <v>10021008</v>
      </c>
      <c r="Z371" s="52" t="s">
        <v>236</v>
      </c>
      <c r="AA371" s="8">
        <v>1</v>
      </c>
      <c r="AJ371" s="25" t="str">
        <f t="shared" si="159"/>
        <v>10020001;50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10021001;20</v>
      </c>
      <c r="AQ371" s="25"/>
      <c r="AR371" s="25"/>
      <c r="AS371" s="25" t="str">
        <f t="shared" si="162"/>
        <v>10021008;1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10020001;50@10000147;1@10021001;20@10021008;1@@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50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8">
        <v>20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10020001;50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10021002;20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10020001;50@10000147;1@10021002;20@10021008;1@@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8">
        <v>50</v>
      </c>
      <c r="Y373" s="51">
        <v>10021008</v>
      </c>
      <c r="Z373" s="52" t="s">
        <v>236</v>
      </c>
      <c r="AA373" s="8">
        <v>2</v>
      </c>
      <c r="AC373" s="51">
        <v>10021009</v>
      </c>
      <c r="AD373" s="52" t="s">
        <v>239</v>
      </c>
      <c r="AE373" s="8">
        <v>1</v>
      </c>
      <c r="AJ373" s="25" t="str">
        <f t="shared" si="159"/>
        <v>10020001;200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10021003;50</v>
      </c>
      <c r="AQ373" s="25"/>
      <c r="AR373" s="25"/>
      <c r="AS373" s="25" t="str">
        <f t="shared" si="162"/>
        <v>10021008;2</v>
      </c>
      <c r="AT373" s="25"/>
      <c r="AU373" s="25"/>
      <c r="AV373" s="25" t="str">
        <f t="shared" si="164"/>
        <v>10021009;1</v>
      </c>
      <c r="AW373" s="25"/>
      <c r="AX373" s="25"/>
      <c r="AY373" s="25"/>
      <c r="AZ373" s="25"/>
      <c r="BA373" s="25" t="str">
        <f t="shared" si="163"/>
        <v>10020001;200@10000147;4@10021003;50@10021008;2@10021009;1@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50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8">
        <v>20</v>
      </c>
      <c r="Y374" s="51">
        <v>10021008</v>
      </c>
      <c r="Z374" s="52" t="s">
        <v>236</v>
      </c>
      <c r="AA374" s="8">
        <v>1</v>
      </c>
      <c r="AJ374" s="25" t="str">
        <f t="shared" si="159"/>
        <v>10020001;50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10021001;20</v>
      </c>
      <c r="AQ374" s="25"/>
      <c r="AR374" s="25"/>
      <c r="AS374" s="25" t="str">
        <f t="shared" si="162"/>
        <v>10021008;1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10020001;50@10000147;1@10021001;20@10021008;1@@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50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8">
        <v>20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10020001;50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10021005;20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10020001;50@10000147;1@10021005;20@10021008;1@@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8">
        <v>50</v>
      </c>
      <c r="Y376" s="51">
        <v>10021008</v>
      </c>
      <c r="Z376" s="52" t="s">
        <v>236</v>
      </c>
      <c r="AA376" s="8">
        <v>2</v>
      </c>
      <c r="AC376" s="51">
        <v>10021009</v>
      </c>
      <c r="AD376" s="52" t="s">
        <v>239</v>
      </c>
      <c r="AE376" s="8">
        <v>1</v>
      </c>
      <c r="AJ376" s="25" t="str">
        <f t="shared" si="159"/>
        <v>10020001;200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10021006;50</v>
      </c>
      <c r="AQ376" s="25"/>
      <c r="AR376" s="25"/>
      <c r="AS376" s="25" t="str">
        <f t="shared" si="162"/>
        <v>10021008;2</v>
      </c>
      <c r="AT376" s="25"/>
      <c r="AU376" s="25"/>
      <c r="AV376" s="25" t="str">
        <f t="shared" si="164"/>
        <v>10021009;1</v>
      </c>
      <c r="AW376" s="25"/>
      <c r="AX376" s="25"/>
      <c r="AY376" s="25"/>
      <c r="AZ376" s="25"/>
      <c r="BA376" s="25" t="str">
        <f t="shared" si="163"/>
        <v>10020001;200@10000147;4@10021006;50@10021008;2@10021009;1@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50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8">
        <v>20</v>
      </c>
      <c r="Y377" s="51">
        <v>10021008</v>
      </c>
      <c r="Z377" s="52" t="s">
        <v>236</v>
      </c>
      <c r="AA377" s="8">
        <v>1</v>
      </c>
      <c r="AJ377" s="25" t="str">
        <f t="shared" si="159"/>
        <v>10020001;50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10021002;20</v>
      </c>
      <c r="AQ377" s="25"/>
      <c r="AR377" s="25"/>
      <c r="AS377" s="25" t="str">
        <f t="shared" si="162"/>
        <v>10021008;1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10020001;50@10000147;1@10021002;20@10021008;1@@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50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8">
        <v>20</v>
      </c>
      <c r="Y378" s="51">
        <v>10021008</v>
      </c>
      <c r="Z378" s="52" t="s">
        <v>236</v>
      </c>
      <c r="AA378" s="8">
        <v>1</v>
      </c>
      <c r="AJ378" s="25" t="str">
        <f t="shared" si="159"/>
        <v>10020001;50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10021006;20</v>
      </c>
      <c r="AQ378" s="25"/>
      <c r="AR378" s="25"/>
      <c r="AS378" s="25" t="str">
        <f t="shared" si="162"/>
        <v>10021008;1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10020001;50@10000147;1@10021006;20@10021008;1@@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8">
        <v>50</v>
      </c>
      <c r="Y379" s="51">
        <v>10021008</v>
      </c>
      <c r="Z379" s="52" t="s">
        <v>236</v>
      </c>
      <c r="AA379" s="8">
        <v>3</v>
      </c>
      <c r="AC379" s="51">
        <v>10021009</v>
      </c>
      <c r="AD379" s="52" t="s">
        <v>239</v>
      </c>
      <c r="AE379" s="8">
        <v>1</v>
      </c>
      <c r="AJ379" s="25" t="str">
        <f t="shared" si="159"/>
        <v>10020001;200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10021007;50</v>
      </c>
      <c r="AQ379" s="25"/>
      <c r="AR379" s="25"/>
      <c r="AS379" s="25" t="str">
        <f t="shared" si="162"/>
        <v>10021008;3</v>
      </c>
      <c r="AT379" s="25"/>
      <c r="AU379" s="25"/>
      <c r="AV379" s="25" t="str">
        <f t="shared" si="164"/>
        <v>10021009;1</v>
      </c>
      <c r="AW379" s="25"/>
      <c r="AX379" s="25"/>
      <c r="AY379" s="25"/>
      <c r="AZ379" s="25"/>
      <c r="BA379" s="25" t="str">
        <f t="shared" si="163"/>
        <v>10020001;200@10000147;4@10021007;50@10021008;3@10021009;1@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50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8">
        <v>20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10020001;50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10021004;20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10020001;50@10000147;1@10021004;20@10021008;1@@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50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8">
        <v>20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10020001;50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10021005;20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10020001;50@10000147;1@10021005;20@10021008;1@@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50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8">
        <v>20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10020001;50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10021006;20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10020001;50@10000147;1@10021006;20@10021008;1@@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8">
        <v>50</v>
      </c>
      <c r="Y383" s="51">
        <v>10021008</v>
      </c>
      <c r="Z383" s="52" t="s">
        <v>236</v>
      </c>
      <c r="AA383" s="8">
        <v>2</v>
      </c>
      <c r="AC383" s="51">
        <v>10021009</v>
      </c>
      <c r="AD383" s="52" t="s">
        <v>239</v>
      </c>
      <c r="AE383" s="8">
        <v>1</v>
      </c>
      <c r="AJ383" s="25" t="str">
        <f t="shared" si="159"/>
        <v>10020001;200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10021007;50</v>
      </c>
      <c r="AQ383" s="25"/>
      <c r="AR383" s="25"/>
      <c r="AS383" s="25" t="str">
        <f t="shared" si="162"/>
        <v>10021008;2</v>
      </c>
      <c r="AT383" s="25"/>
      <c r="AU383" s="25"/>
      <c r="AV383" s="25" t="str">
        <f t="shared" si="164"/>
        <v>10021009;1</v>
      </c>
      <c r="AW383" s="25"/>
      <c r="AX383" s="25"/>
      <c r="AY383" s="25"/>
      <c r="AZ383" s="25"/>
      <c r="BA383" s="25" t="str">
        <f t="shared" si="163"/>
        <v>10020001;200@10000147;4@10021007;50@10021008;2@10021009;1@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50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8">
        <v>20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10020001;50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10021004;20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10020001;50@10000147;1@10021004;20@10021008;1@@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50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8">
        <v>20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10020001;50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10021005;20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10020001;50@10000147;1@10021005;20@10021008;1@@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50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8">
        <v>20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10020001;50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10021006;20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10020001;50@10000147;1@10021006;20@10021008;1@@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8">
        <v>50</v>
      </c>
      <c r="Y387" s="51">
        <v>10021008</v>
      </c>
      <c r="Z387" s="52" t="s">
        <v>236</v>
      </c>
      <c r="AA387" s="8">
        <v>2</v>
      </c>
      <c r="AC387" s="51">
        <v>10021009</v>
      </c>
      <c r="AD387" s="52" t="s">
        <v>239</v>
      </c>
      <c r="AE387" s="8">
        <v>1</v>
      </c>
      <c r="AJ387" s="25" t="str">
        <f t="shared" si="159"/>
        <v>10020001;200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10021007;50</v>
      </c>
      <c r="AQ387" s="25"/>
      <c r="AR387" s="25"/>
      <c r="AS387" s="25" t="str">
        <f t="shared" si="162"/>
        <v>10021008;2</v>
      </c>
      <c r="AT387" s="25"/>
      <c r="AU387" s="25"/>
      <c r="AV387" s="25" t="str">
        <f t="shared" si="164"/>
        <v>10021009;1</v>
      </c>
      <c r="AW387" s="25"/>
      <c r="AX387" s="25"/>
      <c r="AY387" s="25"/>
      <c r="AZ387" s="25"/>
      <c r="BA387" s="25" t="str">
        <f t="shared" si="163"/>
        <v>10020001;200@10000147;4@10021007;50@10021008;2@10021009;1@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50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8">
        <v>20</v>
      </c>
      <c r="Y388" s="51">
        <v>10021008</v>
      </c>
      <c r="Z388" s="52" t="s">
        <v>236</v>
      </c>
      <c r="AA388" s="8">
        <v>1</v>
      </c>
      <c r="AJ388" s="25" t="str">
        <f t="shared" si="159"/>
        <v>10020001;50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10021003;20</v>
      </c>
      <c r="AQ388" s="25"/>
      <c r="AR388" s="25"/>
      <c r="AS388" s="25" t="str">
        <f t="shared" si="162"/>
        <v>10021008;1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10020001;50@10000147;1@10021003;20@10021008;1@@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50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8">
        <v>20</v>
      </c>
      <c r="Y389" s="51">
        <v>10021008</v>
      </c>
      <c r="Z389" s="52" t="s">
        <v>236</v>
      </c>
      <c r="AA389" s="8">
        <v>1</v>
      </c>
      <c r="AJ389" s="25" t="str">
        <f t="shared" ref="AJ389:AJ430" si="165">M389&amp;";"&amp;O389</f>
        <v>10020001;50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10021006;20</v>
      </c>
      <c r="AQ389" s="25"/>
      <c r="AR389" s="25"/>
      <c r="AS389" s="25" t="str">
        <f t="shared" ref="AS389:AS430" si="168">Y389&amp;";"&amp;AA389</f>
        <v>10021008;1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10020001;50@10000147;1@10021006;20@10021008;1@@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8">
        <v>50</v>
      </c>
      <c r="Y390" s="51">
        <v>10021008</v>
      </c>
      <c r="Z390" s="52" t="s">
        <v>236</v>
      </c>
      <c r="AA390" s="8">
        <v>2</v>
      </c>
      <c r="AC390" s="51">
        <v>10021009</v>
      </c>
      <c r="AD390" s="52" t="s">
        <v>239</v>
      </c>
      <c r="AE390" s="8">
        <v>1</v>
      </c>
      <c r="AJ390" s="25" t="str">
        <f t="shared" si="165"/>
        <v>10020001;200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10021007;50</v>
      </c>
      <c r="AQ390" s="25"/>
      <c r="AR390" s="25"/>
      <c r="AS390" s="25" t="str">
        <f t="shared" si="168"/>
        <v>10021008;2</v>
      </c>
      <c r="AT390" s="25"/>
      <c r="AU390" s="25"/>
      <c r="AV390" s="25" t="str">
        <f t="shared" ref="AV390:AV430" si="170">AC390&amp;";"&amp;AE390</f>
        <v>10021009;1</v>
      </c>
      <c r="AW390" s="25"/>
      <c r="AX390" s="25"/>
      <c r="AY390" s="25"/>
      <c r="AZ390" s="25"/>
      <c r="BA390" s="25" t="str">
        <f t="shared" si="169"/>
        <v>10020001;200@10000147;4@10021007;50@10021008;2@10021009;1@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v>75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8">
        <v>20</v>
      </c>
      <c r="Y391" s="51">
        <v>10023008</v>
      </c>
      <c r="Z391" s="52" t="s">
        <v>280</v>
      </c>
      <c r="AA391" s="8">
        <v>1</v>
      </c>
      <c r="AJ391" s="25" t="str">
        <f t="shared" si="165"/>
        <v>10020001;75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10021001;20</v>
      </c>
      <c r="AQ391" s="25"/>
      <c r="AR391" s="25"/>
      <c r="AS391" s="25" t="str">
        <f t="shared" si="168"/>
        <v>10023008;1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10020001;75@10000147;2@10021001;20@10023008;1@@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v>75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8">
        <v>20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10020001;75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10021002;20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10020001;75@10000147;2@10021002;20@10023008;1@@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v>250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8">
        <v>50</v>
      </c>
      <c r="Y393" s="51">
        <v>10023008</v>
      </c>
      <c r="Z393" s="52" t="s">
        <v>280</v>
      </c>
      <c r="AA393" s="8">
        <v>2</v>
      </c>
      <c r="AC393" s="51">
        <v>10023009</v>
      </c>
      <c r="AD393" s="52" t="s">
        <v>282</v>
      </c>
      <c r="AE393" s="8">
        <v>1</v>
      </c>
      <c r="AJ393" s="25" t="str">
        <f t="shared" si="165"/>
        <v>10020001;250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10021003;50</v>
      </c>
      <c r="AQ393" s="25"/>
      <c r="AR393" s="25"/>
      <c r="AS393" s="25" t="str">
        <f t="shared" si="168"/>
        <v>10023008;2</v>
      </c>
      <c r="AT393" s="25"/>
      <c r="AU393" s="25"/>
      <c r="AV393" s="25" t="str">
        <f t="shared" si="170"/>
        <v>10023009;1</v>
      </c>
      <c r="AW393" s="25"/>
      <c r="AX393" s="25"/>
      <c r="AY393" s="25"/>
      <c r="AZ393" s="25"/>
      <c r="BA393" s="25" t="str">
        <f t="shared" si="169"/>
        <v>10020001;250@10000147;6@10021003;50@10023008;2@10023009;1@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v>75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8">
        <v>20</v>
      </c>
      <c r="Y394" s="51">
        <v>10023008</v>
      </c>
      <c r="Z394" s="52" t="s">
        <v>280</v>
      </c>
      <c r="AA394" s="8">
        <v>1</v>
      </c>
      <c r="AJ394" s="25" t="str">
        <f t="shared" si="165"/>
        <v>10020001;75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10021001;20</v>
      </c>
      <c r="AQ394" s="25"/>
      <c r="AR394" s="25"/>
      <c r="AS394" s="25" t="str">
        <f t="shared" si="168"/>
        <v>10023008;1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10020001;75@10000147;2@10021001;20@10023008;1@@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v>75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8">
        <v>20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10020001;75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10021005;20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10020001;75@10000147;2@10021005;20@10023008;1@@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v>250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8">
        <v>50</v>
      </c>
      <c r="Y396" s="51">
        <v>10023008</v>
      </c>
      <c r="Z396" s="52" t="s">
        <v>280</v>
      </c>
      <c r="AA396" s="8">
        <v>2</v>
      </c>
      <c r="AC396" s="51">
        <v>10023009</v>
      </c>
      <c r="AD396" s="52" t="s">
        <v>282</v>
      </c>
      <c r="AE396" s="8">
        <v>1</v>
      </c>
      <c r="AJ396" s="25" t="str">
        <f t="shared" si="165"/>
        <v>10020001;250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10021006;50</v>
      </c>
      <c r="AQ396" s="25"/>
      <c r="AR396" s="25"/>
      <c r="AS396" s="25" t="str">
        <f t="shared" si="168"/>
        <v>10023008;2</v>
      </c>
      <c r="AT396" s="25"/>
      <c r="AU396" s="25"/>
      <c r="AV396" s="25" t="str">
        <f t="shared" si="170"/>
        <v>10023009;1</v>
      </c>
      <c r="AW396" s="25"/>
      <c r="AX396" s="25"/>
      <c r="AY396" s="25"/>
      <c r="AZ396" s="25"/>
      <c r="BA396" s="25" t="str">
        <f t="shared" si="169"/>
        <v>10020001;250@10000147;6@10021006;50@10023008;2@10023009;1@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v>75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8">
        <v>20</v>
      </c>
      <c r="Y397" s="51">
        <v>10023008</v>
      </c>
      <c r="Z397" s="52" t="s">
        <v>280</v>
      </c>
      <c r="AA397" s="8">
        <v>1</v>
      </c>
      <c r="AJ397" s="25" t="str">
        <f t="shared" si="165"/>
        <v>10020001;75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10021002;20</v>
      </c>
      <c r="AQ397" s="25"/>
      <c r="AR397" s="25"/>
      <c r="AS397" s="25" t="str">
        <f t="shared" si="168"/>
        <v>10023008;1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10020001;75@10000147;2@10021002;20@10023008;1@@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v>75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8">
        <v>20</v>
      </c>
      <c r="Y398" s="51">
        <v>10023008</v>
      </c>
      <c r="Z398" s="52" t="s">
        <v>280</v>
      </c>
      <c r="AA398" s="8">
        <v>1</v>
      </c>
      <c r="AJ398" s="25" t="str">
        <f t="shared" si="165"/>
        <v>10020001;75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10021006;20</v>
      </c>
      <c r="AQ398" s="25"/>
      <c r="AR398" s="25"/>
      <c r="AS398" s="25" t="str">
        <f t="shared" si="168"/>
        <v>10023008;1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10020001;75@10000147;2@10021006;20@10023008;1@@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v>250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8">
        <v>50</v>
      </c>
      <c r="Y399" s="51">
        <v>10023008</v>
      </c>
      <c r="Z399" s="52" t="s">
        <v>280</v>
      </c>
      <c r="AA399" s="8">
        <v>2</v>
      </c>
      <c r="AC399" s="51">
        <v>10023009</v>
      </c>
      <c r="AD399" s="52" t="s">
        <v>282</v>
      </c>
      <c r="AE399" s="8">
        <v>1</v>
      </c>
      <c r="AJ399" s="25" t="str">
        <f t="shared" si="165"/>
        <v>10020001;250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10021007;50</v>
      </c>
      <c r="AQ399" s="25"/>
      <c r="AR399" s="25"/>
      <c r="AS399" s="25" t="str">
        <f t="shared" si="168"/>
        <v>10023008;2</v>
      </c>
      <c r="AT399" s="25"/>
      <c r="AU399" s="25"/>
      <c r="AV399" s="25" t="str">
        <f t="shared" si="170"/>
        <v>10023009;1</v>
      </c>
      <c r="AW399" s="25"/>
      <c r="AX399" s="25"/>
      <c r="AY399" s="25"/>
      <c r="AZ399" s="25"/>
      <c r="BA399" s="25" t="str">
        <f t="shared" si="169"/>
        <v>10020001;250@10000147;6@10021007;50@10023008;2@10023009;1@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v>75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8">
        <v>20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10020001;75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10021004;20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10020001;75@10000147;2@10021004;20@10023008;1@@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v>75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8">
        <v>20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10020001;75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10021005;20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10020001;75@10000147;2@10021005;20@10023008;1@@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v>75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8">
        <v>20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10020001;75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10021006;20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10020001;75@10000147;2@10021006;20@10023008;1@@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v>250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8">
        <v>50</v>
      </c>
      <c r="Y403" s="51">
        <v>10023008</v>
      </c>
      <c r="Z403" s="52" t="s">
        <v>280</v>
      </c>
      <c r="AA403" s="8">
        <v>2</v>
      </c>
      <c r="AC403" s="51">
        <v>10023009</v>
      </c>
      <c r="AD403" s="52" t="s">
        <v>282</v>
      </c>
      <c r="AE403" s="8">
        <v>1</v>
      </c>
      <c r="AJ403" s="25" t="str">
        <f t="shared" si="165"/>
        <v>10020001;250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10021007;50</v>
      </c>
      <c r="AQ403" s="25"/>
      <c r="AR403" s="25"/>
      <c r="AS403" s="25" t="str">
        <f t="shared" si="168"/>
        <v>10023008;2</v>
      </c>
      <c r="AT403" s="25"/>
      <c r="AU403" s="25"/>
      <c r="AV403" s="25" t="str">
        <f t="shared" si="170"/>
        <v>10023009;1</v>
      </c>
      <c r="AW403" s="25"/>
      <c r="AX403" s="25"/>
      <c r="AY403" s="25"/>
      <c r="AZ403" s="25"/>
      <c r="BA403" s="25" t="str">
        <f t="shared" si="169"/>
        <v>10020001;250@10000147;6@10021007;50@10023008;2@10023009;1@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v>75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8">
        <v>20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10020001;75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10021004;20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10020001;75@10000147;2@10021004;20@10023008;1@@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v>75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8">
        <v>20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10020001;75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10021005;20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10020001;75@10000147;2@10021005;20@10023008;1@@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v>75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8">
        <v>20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10020001;75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10021006;20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10020001;75@10000147;2@10021006;20@10023008;1@@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v>250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8">
        <v>50</v>
      </c>
      <c r="Y407" s="51">
        <v>10023008</v>
      </c>
      <c r="Z407" s="52" t="s">
        <v>280</v>
      </c>
      <c r="AA407" s="8">
        <v>2</v>
      </c>
      <c r="AC407" s="51">
        <v>10023009</v>
      </c>
      <c r="AD407" s="52" t="s">
        <v>282</v>
      </c>
      <c r="AE407" s="8">
        <v>1</v>
      </c>
      <c r="AJ407" s="25" t="str">
        <f t="shared" si="165"/>
        <v>10020001;250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10021007;50</v>
      </c>
      <c r="AQ407" s="25"/>
      <c r="AR407" s="25"/>
      <c r="AS407" s="25" t="str">
        <f t="shared" si="168"/>
        <v>10023008;2</v>
      </c>
      <c r="AT407" s="25"/>
      <c r="AU407" s="25"/>
      <c r="AV407" s="25" t="str">
        <f t="shared" si="170"/>
        <v>10023009;1</v>
      </c>
      <c r="AW407" s="25"/>
      <c r="AX407" s="25"/>
      <c r="AY407" s="25"/>
      <c r="AZ407" s="25"/>
      <c r="BA407" s="25" t="str">
        <f t="shared" si="169"/>
        <v>10020001;250@10000147;6@10021007;50@10023008;2@10023009;1@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v>75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8">
        <v>20</v>
      </c>
      <c r="Y408" s="51">
        <v>10023008</v>
      </c>
      <c r="Z408" s="52" t="s">
        <v>280</v>
      </c>
      <c r="AA408" s="8">
        <v>1</v>
      </c>
      <c r="AJ408" s="25" t="str">
        <f t="shared" si="165"/>
        <v>10020001;75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10021003;20</v>
      </c>
      <c r="AQ408" s="25"/>
      <c r="AR408" s="25"/>
      <c r="AS408" s="25" t="str">
        <f t="shared" si="168"/>
        <v>10023008;1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10020001;75@10000147;2@10021003;20@10023008;1@@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v>75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8">
        <v>20</v>
      </c>
      <c r="Y409" s="51">
        <v>10023008</v>
      </c>
      <c r="Z409" s="52" t="s">
        <v>280</v>
      </c>
      <c r="AA409" s="8">
        <v>1</v>
      </c>
      <c r="AJ409" s="25" t="str">
        <f t="shared" si="165"/>
        <v>10020001;75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10021006;20</v>
      </c>
      <c r="AQ409" s="25"/>
      <c r="AR409" s="25"/>
      <c r="AS409" s="25" t="str">
        <f t="shared" si="168"/>
        <v>10023008;1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10020001;75@10000147;2@10021006;20@10023008;1@@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v>250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8">
        <v>50</v>
      </c>
      <c r="Y410" s="51">
        <v>10023008</v>
      </c>
      <c r="Z410" s="52" t="s">
        <v>280</v>
      </c>
      <c r="AA410" s="8">
        <v>2</v>
      </c>
      <c r="AC410" s="51">
        <v>10023009</v>
      </c>
      <c r="AD410" s="52" t="s">
        <v>282</v>
      </c>
      <c r="AE410" s="8">
        <v>1</v>
      </c>
      <c r="AJ410" s="25" t="str">
        <f t="shared" si="165"/>
        <v>10020001;250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10021007;50</v>
      </c>
      <c r="AQ410" s="25"/>
      <c r="AR410" s="25"/>
      <c r="AS410" s="25" t="str">
        <f t="shared" si="168"/>
        <v>10023008;2</v>
      </c>
      <c r="AT410" s="25"/>
      <c r="AU410" s="25"/>
      <c r="AV410" s="25" t="str">
        <f t="shared" si="170"/>
        <v>10023009;1</v>
      </c>
      <c r="AW410" s="25"/>
      <c r="AX410" s="25"/>
      <c r="AY410" s="25"/>
      <c r="AZ410" s="25"/>
      <c r="BA410" s="25" t="str">
        <f t="shared" si="169"/>
        <v>10020001;250@10000147;6@10021007;50@10023008;2@10023009;1@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v>100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8">
        <v>20</v>
      </c>
      <c r="Y411" s="51">
        <v>10025008</v>
      </c>
      <c r="Z411" s="52" t="s">
        <v>323</v>
      </c>
      <c r="AA411" s="8">
        <v>1</v>
      </c>
      <c r="AJ411" s="25" t="str">
        <f t="shared" si="165"/>
        <v>10020001;100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10025008;1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10020001;100@10000147;3@10021001;20@10025008;1@@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v>100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8"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10020001;100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10020001;100@10000147;3@10021002;20@10025008;1@@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v>300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8">
        <v>50</v>
      </c>
      <c r="Y413" s="51">
        <v>10025008</v>
      </c>
      <c r="Z413" s="52" t="s">
        <v>323</v>
      </c>
      <c r="AA413" s="8">
        <v>2</v>
      </c>
      <c r="AC413" s="51">
        <v>10025009</v>
      </c>
      <c r="AD413" s="52" t="s">
        <v>325</v>
      </c>
      <c r="AE413" s="8">
        <v>1</v>
      </c>
      <c r="AJ413" s="25" t="str">
        <f t="shared" si="165"/>
        <v>10020001;300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10021003;50</v>
      </c>
      <c r="AQ413" s="25"/>
      <c r="AR413" s="25"/>
      <c r="AS413" s="25" t="str">
        <f t="shared" si="168"/>
        <v>10025008;2</v>
      </c>
      <c r="AT413" s="25"/>
      <c r="AU413" s="25"/>
      <c r="AV413" s="25" t="str">
        <f t="shared" si="170"/>
        <v>10025009;1</v>
      </c>
      <c r="AW413" s="25"/>
      <c r="AX413" s="25"/>
      <c r="AY413" s="25"/>
      <c r="AZ413" s="25"/>
      <c r="BA413" s="25" t="str">
        <f t="shared" si="169"/>
        <v>10020001;300@10000147;8@10021003;50@10025008;2@10025009;1@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v>100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8">
        <v>20</v>
      </c>
      <c r="Y414" s="51">
        <v>10025008</v>
      </c>
      <c r="Z414" s="52" t="s">
        <v>323</v>
      </c>
      <c r="AA414" s="8">
        <v>1</v>
      </c>
      <c r="AJ414" s="25" t="str">
        <f t="shared" si="165"/>
        <v>10020001;100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10025008;1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10020001;100@10000147;3@10021001;20@10025008;1@@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v>100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8"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10020001;100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10020001;100@10000147;3@10021005;20@10025008;1@@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v>300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8">
        <v>50</v>
      </c>
      <c r="Y416" s="51">
        <v>10025008</v>
      </c>
      <c r="Z416" s="52" t="s">
        <v>323</v>
      </c>
      <c r="AA416" s="8">
        <v>2</v>
      </c>
      <c r="AC416" s="51">
        <v>10025009</v>
      </c>
      <c r="AD416" s="52" t="s">
        <v>325</v>
      </c>
      <c r="AE416" s="8">
        <v>1</v>
      </c>
      <c r="AJ416" s="25" t="str">
        <f t="shared" si="165"/>
        <v>10020001;300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10021006;50</v>
      </c>
      <c r="AQ416" s="25"/>
      <c r="AR416" s="25"/>
      <c r="AS416" s="25" t="str">
        <f t="shared" si="168"/>
        <v>10025008;2</v>
      </c>
      <c r="AT416" s="25"/>
      <c r="AU416" s="25"/>
      <c r="AV416" s="25" t="str">
        <f t="shared" si="170"/>
        <v>10025009;1</v>
      </c>
      <c r="AW416" s="25"/>
      <c r="AX416" s="25"/>
      <c r="AY416" s="25"/>
      <c r="AZ416" s="25"/>
      <c r="BA416" s="25" t="str">
        <f t="shared" si="169"/>
        <v>10020001;300@10000147;8@10021006;50@10025008;2@10025009;1@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v>100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8">
        <v>20</v>
      </c>
      <c r="Y417" s="51">
        <v>10025008</v>
      </c>
      <c r="Z417" s="52" t="s">
        <v>323</v>
      </c>
      <c r="AA417" s="8">
        <v>1</v>
      </c>
      <c r="AJ417" s="25" t="str">
        <f t="shared" si="165"/>
        <v>10020001;100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10025008;1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10020001;100@10000147;3@10021002;20@10025008;1@@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v>100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8">
        <v>20</v>
      </c>
      <c r="Y418" s="51">
        <v>10025008</v>
      </c>
      <c r="Z418" s="52" t="s">
        <v>323</v>
      </c>
      <c r="AA418" s="8">
        <v>1</v>
      </c>
      <c r="AJ418" s="25" t="str">
        <f t="shared" si="165"/>
        <v>10020001;100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10025008;1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10020001;100@10000147;3@10021006;20@10025008;1@@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v>300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8">
        <v>50</v>
      </c>
      <c r="Y419" s="51">
        <v>10025008</v>
      </c>
      <c r="Z419" s="52" t="s">
        <v>323</v>
      </c>
      <c r="AA419" s="8">
        <v>2</v>
      </c>
      <c r="AC419" s="51">
        <v>10025009</v>
      </c>
      <c r="AD419" s="52" t="s">
        <v>325</v>
      </c>
      <c r="AE419" s="8">
        <v>1</v>
      </c>
      <c r="AJ419" s="25" t="str">
        <f t="shared" si="165"/>
        <v>10020001;300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10021007;50</v>
      </c>
      <c r="AQ419" s="25"/>
      <c r="AR419" s="25"/>
      <c r="AS419" s="25" t="str">
        <f t="shared" si="168"/>
        <v>10025008;2</v>
      </c>
      <c r="AT419" s="25"/>
      <c r="AU419" s="25"/>
      <c r="AV419" s="25" t="str">
        <f t="shared" si="170"/>
        <v>10025009;1</v>
      </c>
      <c r="AW419" s="25"/>
      <c r="AX419" s="25"/>
      <c r="AY419" s="25"/>
      <c r="AZ419" s="25"/>
      <c r="BA419" s="25" t="str">
        <f t="shared" si="169"/>
        <v>10020001;300@10000147;8@10021007;50@10025008;2@10025009;1@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v>100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8"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10020001;100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10020001;100@10000147;3@10021004;20@10025008;1@@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v>100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8"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10020001;100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10020001;100@10000147;3@10021005;20@10025008;1@@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v>100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8"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10020001;100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10020001;100@10000147;3@10021006;20@10025008;1@@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v>300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8">
        <v>50</v>
      </c>
      <c r="Y423" s="51">
        <v>10025008</v>
      </c>
      <c r="Z423" s="52" t="s">
        <v>323</v>
      </c>
      <c r="AA423" s="8">
        <v>2</v>
      </c>
      <c r="AC423" s="51">
        <v>10025009</v>
      </c>
      <c r="AD423" s="52" t="s">
        <v>325</v>
      </c>
      <c r="AE423" s="8">
        <v>1</v>
      </c>
      <c r="AJ423" s="25" t="str">
        <f t="shared" si="165"/>
        <v>10020001;300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10021007;50</v>
      </c>
      <c r="AQ423" s="25"/>
      <c r="AR423" s="25"/>
      <c r="AS423" s="25" t="str">
        <f t="shared" si="168"/>
        <v>10025008;2</v>
      </c>
      <c r="AT423" s="25"/>
      <c r="AU423" s="25"/>
      <c r="AV423" s="25" t="str">
        <f t="shared" si="170"/>
        <v>10025009;1</v>
      </c>
      <c r="AW423" s="25"/>
      <c r="AX423" s="25"/>
      <c r="AY423" s="25"/>
      <c r="AZ423" s="25"/>
      <c r="BA423" s="25" t="str">
        <f t="shared" si="169"/>
        <v>10020001;300@10000147;8@10021007;50@10025008;2@10025009;1@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v>100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8"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10020001;100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10020001;100@10000147;3@10021004;20@10025008;1@@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v>100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8"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10020001;100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10020001;100@10000147;3@10021005;20@10025008;1@@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v>100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8"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10020001;100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10020001;100@10000147;3@10021006;20@10025008;1@@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v>300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8">
        <v>50</v>
      </c>
      <c r="Y427" s="51">
        <v>10025008</v>
      </c>
      <c r="Z427" s="52" t="s">
        <v>323</v>
      </c>
      <c r="AA427" s="8">
        <v>2</v>
      </c>
      <c r="AC427" s="51">
        <v>10025009</v>
      </c>
      <c r="AD427" s="52" t="s">
        <v>325</v>
      </c>
      <c r="AE427" s="8">
        <v>1</v>
      </c>
      <c r="AJ427" s="25" t="str">
        <f t="shared" si="165"/>
        <v>10020001;300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10021007;50</v>
      </c>
      <c r="AQ427" s="25"/>
      <c r="AR427" s="25"/>
      <c r="AS427" s="25" t="str">
        <f t="shared" si="168"/>
        <v>10025008;2</v>
      </c>
      <c r="AT427" s="25"/>
      <c r="AU427" s="25"/>
      <c r="AV427" s="25" t="str">
        <f t="shared" si="170"/>
        <v>10025009;1</v>
      </c>
      <c r="AW427" s="25"/>
      <c r="AX427" s="25"/>
      <c r="AY427" s="25"/>
      <c r="AZ427" s="25"/>
      <c r="BA427" s="25" t="str">
        <f t="shared" si="169"/>
        <v>10020001;300@10000147;8@10021007;50@10025008;2@10025009;1@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v>100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8">
        <v>20</v>
      </c>
      <c r="Y428" s="51">
        <v>10025008</v>
      </c>
      <c r="Z428" s="52" t="s">
        <v>323</v>
      </c>
      <c r="AA428" s="8">
        <v>1</v>
      </c>
      <c r="AJ428" s="25" t="str">
        <f t="shared" si="165"/>
        <v>10020001;100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10025008;1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10020001;100@10000147;3@10021003;20@10025008;1@@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v>100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8">
        <v>20</v>
      </c>
      <c r="Y429" s="51">
        <v>10025008</v>
      </c>
      <c r="Z429" s="52" t="s">
        <v>323</v>
      </c>
      <c r="AA429" s="8">
        <v>1</v>
      </c>
      <c r="AJ429" s="25" t="str">
        <f t="shared" si="165"/>
        <v>10020001;100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10025008;1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10020001;100@10000147;3@10021006;20@10025008;1@@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v>300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8">
        <v>50</v>
      </c>
      <c r="Y430" s="51">
        <v>10025008</v>
      </c>
      <c r="Z430" s="52" t="s">
        <v>323</v>
      </c>
      <c r="AA430" s="8">
        <v>2</v>
      </c>
      <c r="AC430" s="51">
        <v>10025009</v>
      </c>
      <c r="AD430" s="52" t="s">
        <v>325</v>
      </c>
      <c r="AE430" s="8">
        <v>1</v>
      </c>
      <c r="AJ430" s="25" t="str">
        <f t="shared" si="165"/>
        <v>10020001;300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10021007;50</v>
      </c>
      <c r="AQ430" s="25"/>
      <c r="AR430" s="25"/>
      <c r="AS430" s="25" t="str">
        <f t="shared" si="168"/>
        <v>10025008;2</v>
      </c>
      <c r="AT430" s="25"/>
      <c r="AU430" s="25"/>
      <c r="AV430" s="25" t="str">
        <f t="shared" si="170"/>
        <v>10025009;1</v>
      </c>
      <c r="AW430" s="25"/>
      <c r="AX430" s="25"/>
      <c r="AY430" s="25"/>
      <c r="AZ430" s="25"/>
      <c r="BA430" s="25" t="str">
        <f t="shared" si="169"/>
        <v>10020001;300@10000147;8@10021007;50@10025008;2@10025009;1@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opLeftCell="I37" workbookViewId="0">
      <selection activeCell="W41" sqref="W41:W53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97" t="s">
        <v>86</v>
      </c>
      <c r="AW2" s="97"/>
      <c r="AX2" s="97"/>
      <c r="AY2" s="97"/>
      <c r="AZ2" s="97"/>
      <c r="BA2" s="97"/>
      <c r="BB2" s="97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2022-12-05T11:12:48Z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