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CEE7B67-65FD-4C8C-BE3F-F577FD740EFD}" xr6:coauthVersionLast="47" xr6:coauthVersionMax="47" xr10:uidLastSave="{00000000-0000-0000-0000-000000000000}"/>
  <bookViews>
    <workbookView xWindow="-120" yWindow="-120" windowWidth="29040" windowHeight="15840" firstSheet="2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4" i="17" l="1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3" i="17" l="1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AI14" i="5" l="1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6"/>
  <c r="D67" i="16"/>
  <c r="G66" i="17"/>
  <c r="F66" i="17"/>
  <c r="E66" i="17"/>
  <c r="C68" i="16"/>
  <c r="F67" i="16"/>
  <c r="E67" i="16"/>
  <c r="G67" i="16"/>
  <c r="O46" i="17" l="1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D68" i="2"/>
  <c r="B69" i="2"/>
  <c r="B69" i="16"/>
  <c r="D68" i="16"/>
  <c r="E66" i="20"/>
  <c r="D67" i="20"/>
  <c r="F66" i="20"/>
  <c r="F139" i="20" s="1"/>
  <c r="D68" i="17"/>
  <c r="N48" i="17" s="1"/>
  <c r="I65" i="20"/>
  <c r="I138" i="20" s="1"/>
  <c r="H65" i="20"/>
  <c r="H138" i="20" s="1"/>
  <c r="G65" i="20"/>
  <c r="G138" i="20" s="1"/>
  <c r="G68" i="17" l="1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D71" i="17"/>
  <c r="N51" i="17" s="1"/>
  <c r="I67" i="20"/>
  <c r="I140" i="20" s="1"/>
  <c r="H67" i="20"/>
  <c r="H140" i="20" s="1"/>
  <c r="G67" i="20"/>
  <c r="G140" i="20" s="1"/>
  <c r="F68" i="2"/>
  <c r="C69" i="2"/>
  <c r="G68" i="2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6" i="7"/>
  <c r="AN76" i="7"/>
  <c r="AV77" i="7"/>
  <c r="AN77" i="7"/>
  <c r="AV75" i="7"/>
  <c r="AN75" i="7"/>
  <c r="AN37" i="7"/>
  <c r="AN38" i="7"/>
  <c r="AN43" i="7"/>
  <c r="AN29" i="7"/>
  <c r="AN31" i="7"/>
  <c r="AN42" i="7"/>
  <c r="AN17" i="7"/>
  <c r="AN18" i="7"/>
  <c r="AN19" i="7"/>
  <c r="AN20" i="7"/>
  <c r="AN26" i="7"/>
  <c r="AN41" i="7"/>
  <c r="AN24" i="7"/>
  <c r="AN36" i="7"/>
  <c r="AN30" i="7"/>
  <c r="AN25" i="7"/>
  <c r="AN35" i="7"/>
  <c r="AN32" i="7"/>
  <c r="AN23" i="7"/>
  <c r="AN44" i="7"/>
  <c r="AP38" i="7"/>
  <c r="AP19" i="7"/>
  <c r="AP42" i="7"/>
  <c r="AP36" i="7"/>
  <c r="AP24" i="7"/>
  <c r="AP30" i="7"/>
  <c r="AP26" i="7"/>
  <c r="AP17" i="7"/>
  <c r="AP75" i="7"/>
  <c r="AP31" i="7"/>
  <c r="AP41" i="7"/>
  <c r="AP25" i="7"/>
  <c r="AP35" i="7"/>
  <c r="AP29" i="7"/>
  <c r="AP32" i="7"/>
  <c r="AP20" i="7"/>
  <c r="AP37" i="7"/>
  <c r="AP44" i="7"/>
  <c r="AP77" i="7"/>
  <c r="AP76" i="7"/>
  <c r="AP78" i="7"/>
  <c r="AP43" i="7"/>
  <c r="AP23" i="7"/>
  <c r="AP18" i="7"/>
  <c r="AV31" i="7"/>
  <c r="AV19" i="7"/>
  <c r="AV24" i="7"/>
  <c r="AV26" i="7"/>
  <c r="AV32" i="7"/>
  <c r="AV43" i="7"/>
  <c r="AV17" i="7"/>
  <c r="AV35" i="7"/>
  <c r="AV41" i="7"/>
  <c r="AV42" i="7"/>
  <c r="AV29" i="7"/>
  <c r="AV30" i="7"/>
  <c r="AV18" i="7"/>
  <c r="AV20" i="7"/>
  <c r="AV25" i="7"/>
  <c r="AV44" i="7"/>
  <c r="AV36" i="7"/>
  <c r="AV38" i="7"/>
  <c r="AV23" i="7"/>
  <c r="AV37" i="7"/>
  <c r="AQ26" i="7"/>
  <c r="AQ75" i="7"/>
  <c r="AQ17" i="7"/>
  <c r="AQ35" i="7"/>
  <c r="AQ29" i="7"/>
  <c r="AQ37" i="7"/>
  <c r="AQ36" i="7"/>
  <c r="AQ43" i="7"/>
  <c r="AQ18" i="7"/>
  <c r="AQ78" i="7"/>
  <c r="AQ44" i="7"/>
  <c r="AQ77" i="7"/>
  <c r="AQ31" i="7"/>
  <c r="AQ19" i="7"/>
  <c r="AQ20" i="7"/>
  <c r="AQ25" i="7"/>
  <c r="AQ24" i="7"/>
  <c r="AQ32" i="7"/>
  <c r="AQ42" i="7"/>
  <c r="AQ41" i="7"/>
  <c r="AQ38" i="7"/>
  <c r="AQ30" i="7"/>
  <c r="AQ23" i="7"/>
  <c r="AQ76" i="7"/>
  <c r="AX19" i="7"/>
  <c r="AX24" i="7"/>
  <c r="AX77" i="7"/>
  <c r="AX41" i="7"/>
  <c r="AX31" i="7"/>
  <c r="AX43" i="7"/>
  <c r="AX25" i="7"/>
  <c r="AX38" i="7"/>
  <c r="AX30" i="7"/>
  <c r="AX76" i="7"/>
  <c r="AX32" i="7"/>
  <c r="AX75" i="7"/>
  <c r="AX29" i="7"/>
  <c r="AX26" i="7"/>
  <c r="AX37" i="7"/>
  <c r="AX78" i="7"/>
  <c r="AX35" i="7"/>
  <c r="AX20" i="7"/>
  <c r="AX18" i="7"/>
  <c r="AX17" i="7"/>
  <c r="AX42" i="7"/>
  <c r="AX36" i="7"/>
  <c r="AX23" i="7"/>
  <c r="AX44" i="7"/>
  <c r="AY77" i="7"/>
  <c r="AY29" i="7"/>
  <c r="AY24" i="7"/>
  <c r="AY25" i="7"/>
  <c r="AY41" i="7"/>
  <c r="AY43" i="7"/>
  <c r="AY76" i="7"/>
  <c r="AY37" i="7"/>
  <c r="AY31" i="7"/>
  <c r="AY20" i="7"/>
  <c r="AY19" i="7"/>
  <c r="AY18" i="7"/>
  <c r="AY78" i="7"/>
  <c r="AY36" i="7"/>
  <c r="AY42" i="7"/>
  <c r="AY38" i="7"/>
  <c r="AY30" i="7"/>
  <c r="AY75" i="7"/>
  <c r="AY44" i="7"/>
  <c r="AY32" i="7"/>
  <c r="AY35" i="7"/>
  <c r="AY26" i="7"/>
  <c r="AY23" i="7"/>
  <c r="AY17" i="7"/>
  <c r="AO31" i="7"/>
  <c r="AO76" i="7"/>
  <c r="AO35" i="7"/>
  <c r="AO75" i="7"/>
  <c r="AO29" i="7"/>
  <c r="AO77" i="7"/>
  <c r="AO37" i="7"/>
  <c r="AO32" i="7"/>
  <c r="AO19" i="7"/>
  <c r="AO41" i="7"/>
  <c r="AO43" i="7"/>
  <c r="AO20" i="7"/>
  <c r="AO36" i="7"/>
  <c r="AO17" i="7"/>
  <c r="AO38" i="7"/>
  <c r="AO25" i="7"/>
  <c r="AO78" i="7"/>
  <c r="AO30" i="7"/>
  <c r="AO18" i="7"/>
  <c r="AO26" i="7"/>
  <c r="AO42" i="7"/>
  <c r="AO44" i="7"/>
  <c r="AO23" i="7"/>
  <c r="AO24" i="7"/>
  <c r="AW30" i="7"/>
  <c r="AW35" i="7"/>
  <c r="AW42" i="7"/>
  <c r="AW76" i="7"/>
  <c r="AW43" i="7"/>
  <c r="AW26" i="7"/>
  <c r="AW32" i="7"/>
  <c r="AW24" i="7"/>
  <c r="AW31" i="7"/>
  <c r="AW78" i="7"/>
  <c r="AW19" i="7"/>
  <c r="AW44" i="7"/>
  <c r="AW36" i="7"/>
  <c r="AW29" i="7"/>
  <c r="AW77" i="7"/>
  <c r="AW17" i="7"/>
  <c r="AW25" i="7"/>
  <c r="AW75" i="7"/>
  <c r="AW37" i="7"/>
  <c r="AW18" i="7"/>
  <c r="AW38" i="7"/>
  <c r="AW20" i="7"/>
  <c r="AW23" i="7"/>
  <c r="AW4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<sst xmlns="http://schemas.openxmlformats.org/spreadsheetml/2006/main" count="5162" uniqueCount="2891">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</sst>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13005003</v>
          </cell>
        </row>
        <row r="857">
          <cell r="C857">
            <v>13005004</v>
          </cell>
        </row>
        <row r="858">
          <cell r="C858">
            <v>13005005</v>
          </cell>
        </row>
        <row r="859">
          <cell r="C859">
            <v>13005006</v>
          </cell>
        </row>
        <row r="860">
          <cell r="C860">
            <v>13005101</v>
          </cell>
        </row>
        <row r="861">
          <cell r="C861">
            <v>13005102</v>
          </cell>
        </row>
        <row r="862">
          <cell r="C862">
            <v>13005103</v>
          </cell>
        </row>
        <row r="863">
          <cell r="C863">
            <v>13005104</v>
          </cell>
        </row>
        <row r="864">
          <cell r="C864">
            <v>13005105</v>
          </cell>
        </row>
        <row r="865">
          <cell r="C865">
            <v>13006001</v>
          </cell>
        </row>
        <row r="866">
          <cell r="C866">
            <v>13006002</v>
          </cell>
        </row>
        <row r="867">
          <cell r="C867">
            <v>13006003</v>
          </cell>
          <cell r="S867">
            <v>0</v>
          </cell>
        </row>
        <row r="868">
          <cell r="C868">
            <v>13006004</v>
          </cell>
          <cell r="S868">
            <v>0</v>
          </cell>
        </row>
        <row r="869">
          <cell r="C869">
            <v>13009001</v>
          </cell>
        </row>
        <row r="870">
          <cell r="C870">
            <v>13009002</v>
          </cell>
        </row>
        <row r="871">
          <cell r="C871">
            <v>14000001</v>
          </cell>
        </row>
        <row r="872">
          <cell r="C872">
            <v>14000002</v>
          </cell>
        </row>
        <row r="873">
          <cell r="C873">
            <v>14000003</v>
          </cell>
          <cell r="S873">
            <v>69000011</v>
          </cell>
        </row>
        <row r="874">
          <cell r="C874">
            <v>14000004</v>
          </cell>
        </row>
        <row r="875">
          <cell r="C875">
            <v>14000005</v>
          </cell>
        </row>
        <row r="876">
          <cell r="C876">
            <v>14010001</v>
          </cell>
        </row>
        <row r="877">
          <cell r="C877">
            <v>14010002</v>
          </cell>
        </row>
        <row r="878">
          <cell r="C878">
            <v>14010003</v>
          </cell>
        </row>
        <row r="879">
          <cell r="C879">
            <v>14010004</v>
          </cell>
        </row>
        <row r="880">
          <cell r="C880">
            <v>14010005</v>
          </cell>
        </row>
        <row r="881">
          <cell r="C881">
            <v>14010006</v>
          </cell>
        </row>
        <row r="882">
          <cell r="C882">
            <v>14010007</v>
          </cell>
        </row>
        <row r="883">
          <cell r="C883">
            <v>14010008</v>
          </cell>
        </row>
        <row r="884">
          <cell r="C884">
            <v>14010009</v>
          </cell>
        </row>
        <row r="885">
          <cell r="C885">
            <v>14010010</v>
          </cell>
        </row>
        <row r="886">
          <cell r="C886">
            <v>14010011</v>
          </cell>
        </row>
        <row r="887">
          <cell r="C887">
            <v>14010012</v>
          </cell>
        </row>
        <row r="888">
          <cell r="C888">
            <v>14020001</v>
          </cell>
        </row>
        <row r="889">
          <cell r="C889">
            <v>14020002</v>
          </cell>
        </row>
        <row r="890">
          <cell r="C890">
            <v>14020003</v>
          </cell>
        </row>
        <row r="891">
          <cell r="C891">
            <v>14020004</v>
          </cell>
        </row>
        <row r="892">
          <cell r="C892">
            <v>14020005</v>
          </cell>
        </row>
        <row r="893">
          <cell r="C893">
            <v>14020006</v>
          </cell>
        </row>
        <row r="894">
          <cell r="C894">
            <v>14020007</v>
          </cell>
        </row>
        <row r="895">
          <cell r="C895">
            <v>14020008</v>
          </cell>
        </row>
        <row r="896">
          <cell r="C896">
            <v>14020009</v>
          </cell>
        </row>
        <row r="897">
          <cell r="C897">
            <v>14020010</v>
          </cell>
        </row>
        <row r="898">
          <cell r="C898">
            <v>14020011</v>
          </cell>
        </row>
        <row r="899">
          <cell r="C899">
            <v>14020012</v>
          </cell>
        </row>
        <row r="900">
          <cell r="C900">
            <v>14020013</v>
          </cell>
        </row>
        <row r="901">
          <cell r="C901">
            <v>14030001</v>
          </cell>
        </row>
        <row r="902">
          <cell r="C902">
            <v>14030002</v>
          </cell>
        </row>
        <row r="903">
          <cell r="C903">
            <v>14030003</v>
          </cell>
        </row>
        <row r="904">
          <cell r="C904">
            <v>14030004</v>
          </cell>
        </row>
        <row r="905">
          <cell r="C905">
            <v>14030005</v>
          </cell>
        </row>
        <row r="906">
          <cell r="C906">
            <v>14030006</v>
          </cell>
        </row>
        <row r="907">
          <cell r="C907">
            <v>14030007</v>
          </cell>
        </row>
        <row r="908">
          <cell r="C908">
            <v>14030008</v>
          </cell>
        </row>
        <row r="909">
          <cell r="C909">
            <v>14030009</v>
          </cell>
        </row>
        <row r="910">
          <cell r="C910">
            <v>14030010</v>
          </cell>
        </row>
        <row r="911">
          <cell r="C911">
            <v>14030011</v>
          </cell>
        </row>
        <row r="912">
          <cell r="C912">
            <v>14030012</v>
          </cell>
        </row>
        <row r="913">
          <cell r="C913">
            <v>14030013</v>
          </cell>
        </row>
        <row r="914">
          <cell r="C914">
            <v>14040001</v>
          </cell>
        </row>
        <row r="915">
          <cell r="C915">
            <v>14040002</v>
          </cell>
        </row>
        <row r="916">
          <cell r="C916">
            <v>14040003</v>
          </cell>
        </row>
        <row r="917">
          <cell r="C917">
            <v>14040004</v>
          </cell>
        </row>
        <row r="918">
          <cell r="C918">
            <v>14040005</v>
          </cell>
        </row>
        <row r="919">
          <cell r="C919">
            <v>14040006</v>
          </cell>
        </row>
        <row r="920">
          <cell r="C920">
            <v>14040007</v>
          </cell>
        </row>
        <row r="921">
          <cell r="C921">
            <v>14040008</v>
          </cell>
        </row>
        <row r="922">
          <cell r="C922">
            <v>14040009</v>
          </cell>
        </row>
        <row r="923">
          <cell r="C923">
            <v>14040010</v>
          </cell>
        </row>
        <row r="92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      </cell>
        </row>
        <row r="927">
          <cell r="C927">
            <v>14050002</v>
          </cell>
        </row>
        <row r="928">
          <cell r="C928">
            <v>14050003</v>
          </cell>
        </row>
        <row r="929">
          <cell r="C929">
            <v>14050004</v>
          </cell>
        </row>
        <row r="930">
          <cell r="C930">
            <v>14050005</v>
          </cell>
        </row>
        <row r="931">
          <cell r="C931">
            <v>14050006</v>
          </cell>
        </row>
        <row r="932">
          <cell r="C932">
            <v>14050007</v>
          </cell>
        </row>
        <row r="933">
          <cell r="C933">
            <v>14050008</v>
          </cell>
        </row>
        <row r="934">
          <cell r="C934">
            <v>14050009</v>
          </cell>
        </row>
        <row r="935">
          <cell r="C935">
            <v>14050010</v>
          </cell>
        </row>
        <row r="936">
          <cell r="C936">
            <v>14050011</v>
          </cell>
        </row>
        <row r="937">
          <cell r="C937">
            <v>14050012</v>
          </cell>
        </row>
        <row r="938">
          <cell r="C938">
            <v>14060001</v>
          </cell>
        </row>
        <row r="939">
          <cell r="C939">
            <v>14060002</v>
          </cell>
        </row>
        <row r="940">
          <cell r="C940">
            <v>14060003</v>
          </cell>
        </row>
        <row r="941">
          <cell r="C941">
            <v>14060004</v>
          </cell>
        </row>
        <row r="942">
          <cell r="C942">
            <v>14060005</v>
          </cell>
        </row>
        <row r="943">
          <cell r="C943">
            <v>14060006</v>
          </cell>
          <cell r="S943">
            <v>68000018</v>
          </cell>
        </row>
        <row r="944">
          <cell r="C944">
            <v>14070001</v>
          </cell>
        </row>
        <row r="945">
          <cell r="C945">
            <v>14070002</v>
          </cell>
        </row>
        <row r="946">
          <cell r="C946">
            <v>14070003</v>
          </cell>
        </row>
        <row r="947">
          <cell r="C947">
            <v>14070004</v>
          </cell>
        </row>
        <row r="948">
          <cell r="C948">
            <v>14080001</v>
          </cell>
          <cell r="S948">
            <v>66001001</v>
          </cell>
        </row>
        <row r="949">
          <cell r="C949">
            <v>14080002</v>
          </cell>
          <cell r="S949">
            <v>66001002</v>
          </cell>
        </row>
        <row r="950">
          <cell r="C950">
            <v>14080003</v>
          </cell>
          <cell r="S950">
            <v>66001003</v>
          </cell>
        </row>
        <row r="951">
          <cell r="C951">
            <v>14080004</v>
          </cell>
          <cell r="S951">
            <v>66001012</v>
          </cell>
        </row>
        <row r="952">
          <cell r="C952">
            <v>14090001</v>
          </cell>
        </row>
        <row r="953">
          <cell r="C953">
            <v>14090002</v>
          </cell>
        </row>
        <row r="954">
          <cell r="C954">
            <v>14090003</v>
          </cell>
        </row>
        <row r="955">
          <cell r="C955">
            <v>14090004</v>
          </cell>
        </row>
        <row r="956">
          <cell r="C956">
            <v>14100001</v>
          </cell>
        </row>
        <row r="957">
          <cell r="C957">
            <v>14100002</v>
          </cell>
        </row>
        <row r="958">
          <cell r="C958">
            <v>14100003</v>
          </cell>
        </row>
        <row r="959">
          <cell r="C959">
            <v>14100004</v>
          </cell>
        </row>
        <row r="960">
          <cell r="C960">
            <v>14100005</v>
          </cell>
        </row>
        <row r="961">
          <cell r="C961">
            <v>14100006</v>
          </cell>
        </row>
        <row r="962">
          <cell r="C962">
            <v>14100007</v>
          </cell>
        </row>
        <row r="963">
          <cell r="C963">
            <v>14100008</v>
          </cell>
        </row>
        <row r="964">
          <cell r="C964">
            <v>14100011</v>
          </cell>
          <cell r="S964">
            <v>69000001</v>
          </cell>
        </row>
        <row r="965">
          <cell r="C965">
            <v>14100012</v>
          </cell>
        </row>
        <row r="966">
          <cell r="C966">
            <v>14100021</v>
          </cell>
        </row>
        <row r="967">
          <cell r="C967">
            <v>14100022</v>
          </cell>
        </row>
        <row r="968">
          <cell r="C968">
            <v>14100101</v>
          </cell>
        </row>
        <row r="969">
          <cell r="C969">
            <v>14100102</v>
          </cell>
        </row>
        <row r="970">
          <cell r="C970">
            <v>14100103</v>
          </cell>
        </row>
        <row r="971">
          <cell r="C971">
            <v>14100104</v>
          </cell>
        </row>
        <row r="972">
          <cell r="C972">
            <v>14100105</v>
          </cell>
        </row>
        <row r="973">
          <cell r="C973">
            <v>14100106</v>
          </cell>
        </row>
        <row r="974">
          <cell r="C974">
            <v>14100107</v>
          </cell>
        </row>
        <row r="975">
          <cell r="C975">
            <v>14100108</v>
          </cell>
        </row>
        <row r="976">
          <cell r="C976">
            <v>14100111</v>
          </cell>
          <cell r="S976">
            <v>69000002</v>
          </cell>
        </row>
        <row r="977">
          <cell r="C977">
            <v>14100112</v>
          </cell>
          <cell r="S977">
            <v>69000003</v>
          </cell>
        </row>
        <row r="978">
          <cell r="C978">
            <v>14100121</v>
          </cell>
        </row>
        <row r="979">
          <cell r="C979">
            <v>14100122</v>
          </cell>
        </row>
        <row r="980">
          <cell r="C980">
            <v>14100201</v>
          </cell>
        </row>
        <row r="981">
          <cell r="C981">
            <v>14100202</v>
          </cell>
        </row>
        <row r="982">
          <cell r="C982">
            <v>14100203</v>
          </cell>
        </row>
        <row r="983">
          <cell r="C983">
            <v>14100204</v>
          </cell>
        </row>
        <row r="984">
          <cell r="C984">
            <v>14100211</v>
          </cell>
          <cell r="S984">
            <v>69000002</v>
          </cell>
        </row>
        <row r="985">
          <cell r="C985">
            <v>14100221</v>
          </cell>
        </row>
        <row r="986">
          <cell r="C986">
            <v>14110001</v>
          </cell>
        </row>
        <row r="987">
          <cell r="C987">
            <v>14110002</v>
          </cell>
        </row>
        <row r="988">
          <cell r="C988">
            <v>14110003</v>
          </cell>
        </row>
        <row r="989">
          <cell r="C989">
            <v>14110004</v>
          </cell>
        </row>
        <row r="990">
          <cell r="C990">
            <v>14110005</v>
          </cell>
        </row>
        <row r="991">
          <cell r="C991">
            <v>14110006</v>
          </cell>
        </row>
        <row r="992">
          <cell r="C992">
            <v>14110007</v>
          </cell>
        </row>
        <row r="993">
          <cell r="C993">
            <v>14110008</v>
          </cell>
        </row>
        <row r="994">
          <cell r="C994">
            <v>14110009</v>
          </cell>
        </row>
        <row r="995">
          <cell r="C995">
            <v>14110010</v>
          </cell>
        </row>
        <row r="996">
          <cell r="C996">
            <v>14110011</v>
          </cell>
        </row>
        <row r="997">
          <cell r="C997">
            <v>14110012</v>
          </cell>
        </row>
        <row r="998">
          <cell r="C998">
            <v>14110021</v>
          </cell>
        </row>
        <row r="999">
          <cell r="C999">
            <v>14110022</v>
          </cell>
        </row>
        <row r="1000">
          <cell r="C1000">
            <v>14110023</v>
          </cell>
        </row>
        <row r="1001">
          <cell r="C1001">
            <v>15201001</v>
          </cell>
        </row>
        <row r="1002">
          <cell r="C1002">
            <v>15201002</v>
          </cell>
        </row>
        <row r="1003">
          <cell r="C1003">
            <v>15201003</v>
          </cell>
        </row>
        <row r="1004">
          <cell r="C1004">
            <v>15201004</v>
          </cell>
        </row>
        <row r="1005">
          <cell r="C1005">
            <v>15201005</v>
          </cell>
        </row>
        <row r="1006">
          <cell r="C1006">
            <v>15201006</v>
          </cell>
        </row>
        <row r="1007">
          <cell r="C1007">
            <v>15202001</v>
          </cell>
        </row>
        <row r="1008">
          <cell r="C1008">
            <v>15202002</v>
          </cell>
        </row>
        <row r="1009">
          <cell r="C1009">
            <v>15202003</v>
          </cell>
        </row>
        <row r="1010">
          <cell r="C1010">
            <v>15202004</v>
          </cell>
        </row>
        <row r="1011">
          <cell r="C1011">
            <v>15202005</v>
          </cell>
        </row>
        <row r="1012">
          <cell r="C1012">
            <v>15202006</v>
          </cell>
        </row>
        <row r="1013">
          <cell r="C1013">
            <v>15203001</v>
          </cell>
        </row>
        <row r="1014">
          <cell r="C1014">
            <v>15203002</v>
          </cell>
        </row>
        <row r="1015">
          <cell r="C1015">
            <v>15203003</v>
          </cell>
        </row>
        <row r="1016">
          <cell r="C1016">
            <v>15203004</v>
          </cell>
        </row>
        <row r="1017">
          <cell r="C1017">
            <v>15203005</v>
          </cell>
        </row>
        <row r="1018">
          <cell r="C1018">
            <v>15203006</v>
          </cell>
        </row>
        <row r="1019">
          <cell r="C1019">
            <v>15204001</v>
          </cell>
        </row>
        <row r="1020">
          <cell r="C1020">
            <v>15204002</v>
          </cell>
        </row>
        <row r="1021">
          <cell r="C1021">
            <v>15204003</v>
          </cell>
        </row>
        <row r="1022">
          <cell r="C1022">
            <v>15204004</v>
          </cell>
        </row>
        <row r="1023">
          <cell r="C1023">
            <v>15204005</v>
          </cell>
        </row>
        <row r="1024">
          <cell r="C1024">
            <v>15204006</v>
          </cell>
        </row>
        <row r="1025">
          <cell r="C1025">
            <v>15205001</v>
          </cell>
        </row>
        <row r="1026">
          <cell r="C1026">
            <v>15205002</v>
          </cell>
        </row>
        <row r="1027">
          <cell r="C1027">
            <v>15205003</v>
          </cell>
        </row>
        <row r="1028">
          <cell r="C1028">
            <v>15205004</v>
          </cell>
        </row>
        <row r="1029">
          <cell r="C1029">
            <v>15205005</v>
          </cell>
        </row>
        <row r="1030">
          <cell r="C1030">
            <v>15205006</v>
          </cell>
        </row>
        <row r="1031">
          <cell r="C1031">
            <v>15205007</v>
          </cell>
        </row>
        <row r="1032">
          <cell r="C1032">
            <v>15206001</v>
          </cell>
        </row>
        <row r="1033">
          <cell r="C1033">
            <v>15206002</v>
          </cell>
        </row>
        <row r="1034">
          <cell r="C1034">
            <v>15206003</v>
          </cell>
        </row>
        <row r="1035">
          <cell r="C1035">
            <v>15207001</v>
          </cell>
        </row>
        <row r="1036">
          <cell r="C1036">
            <v>15207002</v>
          </cell>
        </row>
        <row r="1037">
          <cell r="C1037">
            <v>15207003</v>
          </cell>
        </row>
        <row r="1038">
          <cell r="C1038">
            <v>15208001</v>
          </cell>
          <cell r="S1038">
            <v>66001004</v>
          </cell>
        </row>
        <row r="1039">
          <cell r="C1039">
            <v>15208002</v>
          </cell>
          <cell r="S1039">
            <v>66001005</v>
          </cell>
        </row>
        <row r="1040">
          <cell r="C1040">
            <v>15208003</v>
          </cell>
          <cell r="S1040">
            <v>66001013</v>
          </cell>
        </row>
        <row r="1041">
          <cell r="C1041">
            <v>15209001</v>
          </cell>
        </row>
        <row r="1042">
          <cell r="C1042">
            <v>15209002</v>
          </cell>
        </row>
        <row r="1043">
          <cell r="C1043">
            <v>15210001</v>
          </cell>
        </row>
        <row r="1044">
          <cell r="C1044">
            <v>15210002</v>
          </cell>
        </row>
        <row r="1045">
          <cell r="C1045">
            <v>15210003</v>
          </cell>
        </row>
        <row r="1046">
          <cell r="C1046">
            <v>15210004</v>
          </cell>
        </row>
        <row r="1047">
          <cell r="C1047">
            <v>15210011</v>
          </cell>
          <cell r="S1047">
            <v>69000016</v>
          </cell>
        </row>
        <row r="1048">
          <cell r="C1048">
            <v>15210012</v>
          </cell>
        </row>
        <row r="1049">
          <cell r="C1049">
            <v>15210101</v>
          </cell>
        </row>
        <row r="1050">
          <cell r="C1050">
            <v>15210102</v>
          </cell>
        </row>
        <row r="1051">
          <cell r="C1051">
            <v>15210103</v>
          </cell>
        </row>
        <row r="1052">
          <cell r="C1052">
            <v>15210104</v>
          </cell>
        </row>
        <row r="1053">
          <cell r="C1053">
            <v>15210111</v>
          </cell>
        </row>
        <row r="1054">
          <cell r="C1054">
            <v>15210112</v>
          </cell>
        </row>
        <row r="1055">
          <cell r="C1055">
            <v>15210201</v>
          </cell>
        </row>
        <row r="1056">
          <cell r="C1056">
            <v>15210202</v>
          </cell>
        </row>
        <row r="1057">
          <cell r="C1057">
            <v>15210211</v>
          </cell>
          <cell r="S1057">
            <v>69000014</v>
          </cell>
        </row>
        <row r="1058">
          <cell r="C1058">
            <v>15211001</v>
          </cell>
        </row>
        <row r="1059">
          <cell r="C1059">
            <v>15211002</v>
          </cell>
        </row>
        <row r="1060">
          <cell r="C1060">
            <v>15211003</v>
          </cell>
        </row>
        <row r="1061">
          <cell r="C1061">
            <v>15211004</v>
          </cell>
        </row>
        <row r="1062">
          <cell r="C1062">
            <v>15211005</v>
          </cell>
        </row>
        <row r="1063">
          <cell r="C1063">
            <v>15211006</v>
          </cell>
        </row>
        <row r="1064">
          <cell r="C1064">
            <v>15211011</v>
          </cell>
        </row>
        <row r="1065">
          <cell r="C1065">
            <v>15211012</v>
          </cell>
        </row>
        <row r="1066">
          <cell r="C1066">
            <v>15211013</v>
          </cell>
          <cell r="S1066">
            <v>69000004</v>
          </cell>
        </row>
        <row r="1067">
          <cell r="C1067">
            <v>15301001</v>
          </cell>
        </row>
        <row r="1068">
          <cell r="C1068">
            <v>15301002</v>
          </cell>
        </row>
        <row r="1069">
          <cell r="C1069">
            <v>15301003</v>
          </cell>
        </row>
        <row r="1070">
          <cell r="C1070">
            <v>15301004</v>
          </cell>
        </row>
        <row r="1071">
          <cell r="C1071">
            <v>15301005</v>
          </cell>
        </row>
        <row r="1072">
          <cell r="C1072">
            <v>15301006</v>
          </cell>
        </row>
        <row r="1073">
          <cell r="C1073">
            <v>15302001</v>
          </cell>
        </row>
        <row r="1074">
          <cell r="C1074">
            <v>15302002</v>
          </cell>
        </row>
        <row r="1075">
          <cell r="C1075">
            <v>15302003</v>
          </cell>
        </row>
        <row r="1076">
          <cell r="C1076">
            <v>15302004</v>
          </cell>
        </row>
        <row r="1077">
          <cell r="C1077">
            <v>15302005</v>
          </cell>
        </row>
        <row r="1078">
          <cell r="C1078">
            <v>15302006</v>
          </cell>
        </row>
        <row r="1079">
          <cell r="C1079">
            <v>15302007</v>
          </cell>
        </row>
        <row r="1080">
          <cell r="C1080">
            <v>15303001</v>
          </cell>
        </row>
        <row r="1081">
          <cell r="C1081">
            <v>15303002</v>
          </cell>
        </row>
        <row r="1082">
          <cell r="C1082">
            <v>15303003</v>
          </cell>
        </row>
        <row r="1083">
          <cell r="C1083">
            <v>15303004</v>
          </cell>
        </row>
        <row r="1084">
          <cell r="C1084">
            <v>15303005</v>
          </cell>
        </row>
        <row r="1085">
          <cell r="C1085">
            <v>15303006</v>
          </cell>
        </row>
        <row r="1086">
          <cell r="C1086">
            <v>15304001</v>
          </cell>
        </row>
        <row r="1087">
          <cell r="C1087">
            <v>15304002</v>
          </cell>
        </row>
        <row r="1088">
          <cell r="C1088">
            <v>15304003</v>
          </cell>
        </row>
        <row r="1089">
          <cell r="C1089">
            <v>15304004</v>
          </cell>
        </row>
        <row r="1090">
          <cell r="C1090">
            <v>15304005</v>
          </cell>
        </row>
        <row r="1091">
          <cell r="C1091">
            <v>15304006</v>
          </cell>
        </row>
        <row r="1092">
          <cell r="C1092">
            <v>15305001</v>
          </cell>
        </row>
        <row r="1093">
          <cell r="C1093">
            <v>15305002</v>
          </cell>
        </row>
        <row r="1094">
          <cell r="C1094">
            <v>15305003</v>
          </cell>
        </row>
        <row r="1095">
          <cell r="C1095">
            <v>15305004</v>
          </cell>
        </row>
        <row r="1096">
          <cell r="C1096">
            <v>15305005</v>
          </cell>
        </row>
        <row r="1097">
          <cell r="C1097">
            <v>15305006</v>
          </cell>
        </row>
        <row r="1098">
          <cell r="C1098">
            <v>15306001</v>
          </cell>
        </row>
        <row r="1099">
          <cell r="C1099">
            <v>15306002</v>
          </cell>
        </row>
        <row r="1100">
          <cell r="C1100">
            <v>15306003</v>
          </cell>
        </row>
        <row r="1101">
          <cell r="C1101">
            <v>15307001</v>
          </cell>
        </row>
        <row r="1102">
          <cell r="C1102">
            <v>15307002</v>
          </cell>
        </row>
        <row r="1103">
          <cell r="C1103">
            <v>15308001</v>
          </cell>
          <cell r="S1103">
            <v>66001006</v>
          </cell>
        </row>
        <row r="1104">
          <cell r="C1104">
            <v>15308002</v>
          </cell>
          <cell r="S1104">
            <v>66001007</v>
          </cell>
        </row>
        <row r="1105">
          <cell r="C1105">
            <v>15308003</v>
          </cell>
          <cell r="S1105">
            <v>66001014</v>
          </cell>
        </row>
        <row r="1106">
          <cell r="C1106">
            <v>15308004</v>
          </cell>
          <cell r="S1106">
            <v>66001017</v>
          </cell>
        </row>
        <row r="1107">
          <cell r="C1107">
            <v>15309001</v>
          </cell>
        </row>
        <row r="1108">
          <cell r="C1108">
            <v>15309002</v>
          </cell>
        </row>
        <row r="1109">
          <cell r="C1109">
            <v>15309003</v>
          </cell>
        </row>
        <row r="1110">
          <cell r="C1110">
            <v>15310001</v>
          </cell>
        </row>
        <row r="1111">
          <cell r="C1111">
            <v>15310002</v>
          </cell>
        </row>
        <row r="1112">
          <cell r="C1112">
            <v>15310003</v>
          </cell>
        </row>
        <row r="1113">
          <cell r="C1113">
            <v>15310004</v>
          </cell>
        </row>
        <row r="1114">
          <cell r="C1114">
            <v>15310011</v>
          </cell>
          <cell r="S1114">
            <v>69000016</v>
          </cell>
        </row>
        <row r="1115">
          <cell r="C1115">
            <v>15310012</v>
          </cell>
        </row>
        <row r="1116">
          <cell r="C1116">
            <v>15310101</v>
          </cell>
        </row>
        <row r="1117">
          <cell r="C1117">
            <v>15310102</v>
          </cell>
        </row>
        <row r="1118">
          <cell r="C1118">
            <v>15310103</v>
          </cell>
        </row>
        <row r="1119">
          <cell r="C1119">
            <v>15310104</v>
          </cell>
        </row>
        <row r="1120">
          <cell r="C1120">
            <v>15310111</v>
          </cell>
          <cell r="S1120">
            <v>69000018</v>
          </cell>
        </row>
        <row r="1121">
          <cell r="C1121">
            <v>15310112</v>
          </cell>
        </row>
        <row r="1122">
          <cell r="C1122">
            <v>15310201</v>
          </cell>
        </row>
        <row r="1123">
          <cell r="C1123">
            <v>15310202</v>
          </cell>
        </row>
        <row r="1124">
          <cell r="C1124">
            <v>15310211</v>
          </cell>
          <cell r="S1124">
            <v>69000002</v>
          </cell>
        </row>
        <row r="1125">
          <cell r="C1125">
            <v>15311001</v>
          </cell>
        </row>
        <row r="1126">
          <cell r="C1126">
            <v>15311002</v>
          </cell>
        </row>
        <row r="1127">
          <cell r="C1127">
            <v>15311003</v>
          </cell>
        </row>
        <row r="1128">
          <cell r="C1128">
            <v>15311004</v>
          </cell>
        </row>
        <row r="1129">
          <cell r="C1129">
            <v>15311005</v>
          </cell>
        </row>
        <row r="1130">
          <cell r="C1130">
            <v>15311006</v>
          </cell>
        </row>
        <row r="1131">
          <cell r="C1131">
            <v>15311011</v>
          </cell>
        </row>
        <row r="1132">
          <cell r="C1132">
            <v>15311012</v>
          </cell>
        </row>
        <row r="1133">
          <cell r="C1133">
            <v>15311013</v>
          </cell>
          <cell r="S1133">
            <v>69000006</v>
          </cell>
        </row>
        <row r="1134">
          <cell r="C1134">
            <v>15401001</v>
          </cell>
        </row>
        <row r="1135">
          <cell r="C1135">
            <v>15401002</v>
          </cell>
        </row>
        <row r="1136">
          <cell r="C1136">
            <v>15401003</v>
          </cell>
        </row>
        <row r="1137">
          <cell r="C1137">
            <v>15401004</v>
          </cell>
        </row>
        <row r="1138">
          <cell r="C1138">
            <v>15401005</v>
          </cell>
        </row>
        <row r="1139">
          <cell r="C1139">
            <v>15401006</v>
          </cell>
        </row>
        <row r="1140">
          <cell r="C1140">
            <v>15401007</v>
          </cell>
        </row>
        <row r="1141">
          <cell r="C1141">
            <v>15402001</v>
          </cell>
        </row>
        <row r="1142">
          <cell r="C1142">
            <v>15402002</v>
          </cell>
        </row>
        <row r="1143">
          <cell r="C1143">
            <v>15402003</v>
          </cell>
        </row>
        <row r="1144">
          <cell r="C1144">
            <v>15402004</v>
          </cell>
        </row>
        <row r="1145">
          <cell r="C1145">
            <v>15402005</v>
          </cell>
        </row>
        <row r="1146">
          <cell r="C1146">
            <v>15402006</v>
          </cell>
        </row>
        <row r="1147">
          <cell r="C1147">
            <v>15403001</v>
          </cell>
        </row>
        <row r="1148">
          <cell r="C1148">
            <v>15403002</v>
          </cell>
        </row>
        <row r="1149">
          <cell r="C1149">
            <v>15403003</v>
          </cell>
        </row>
        <row r="1150">
          <cell r="C1150">
            <v>15403004</v>
          </cell>
        </row>
        <row r="1151">
          <cell r="C1151">
            <v>15403005</v>
          </cell>
        </row>
        <row r="1152">
          <cell r="C1152">
            <v>15403006</v>
          </cell>
        </row>
        <row r="1153">
          <cell r="C1153">
            <v>15404001</v>
          </cell>
        </row>
        <row r="1154">
          <cell r="C1154">
            <v>15404002</v>
          </cell>
        </row>
        <row r="1155">
          <cell r="C1155">
            <v>15404003</v>
          </cell>
        </row>
        <row r="1156">
          <cell r="C1156">
            <v>15404004</v>
          </cell>
        </row>
        <row r="1157">
          <cell r="C1157">
            <v>15404005</v>
          </cell>
        </row>
        <row r="1158">
          <cell r="C1158">
            <v>15404006</v>
          </cell>
        </row>
        <row r="1159">
          <cell r="C1159">
            <v>15405001</v>
          </cell>
        </row>
        <row r="1160">
          <cell r="C1160">
            <v>15405002</v>
          </cell>
        </row>
        <row r="1161">
          <cell r="C1161">
            <v>15405003</v>
          </cell>
        </row>
        <row r="1162">
          <cell r="C1162">
            <v>15405004</v>
          </cell>
        </row>
        <row r="1163">
          <cell r="C1163">
            <v>15405005</v>
          </cell>
        </row>
        <row r="1164">
          <cell r="C1164">
            <v>15405006</v>
          </cell>
        </row>
        <row r="1165">
          <cell r="C1165">
            <v>15406001</v>
          </cell>
        </row>
        <row r="1166">
          <cell r="C1166">
            <v>15406002</v>
          </cell>
        </row>
        <row r="1167">
          <cell r="C1167">
            <v>15406003</v>
          </cell>
          <cell r="S1167">
            <v>69000007</v>
          </cell>
        </row>
        <row r="1168">
          <cell r="C1168">
            <v>15407001</v>
          </cell>
        </row>
        <row r="1169">
          <cell r="C1169">
            <v>15407002</v>
          </cell>
        </row>
        <row r="1170">
          <cell r="C1170">
            <v>15407003</v>
          </cell>
        </row>
        <row r="1171">
          <cell r="C1171">
            <v>15408001</v>
          </cell>
          <cell r="S1171">
            <v>66001008</v>
          </cell>
        </row>
        <row r="1172">
          <cell r="C1172">
            <v>15408002</v>
          </cell>
          <cell r="S1172">
            <v>66001009</v>
          </cell>
        </row>
        <row r="1173">
          <cell r="C1173">
            <v>15408003</v>
          </cell>
          <cell r="S1173">
            <v>66001015</v>
          </cell>
        </row>
        <row r="1174">
          <cell r="C1174">
            <v>15409001</v>
          </cell>
        </row>
        <row r="1175">
          <cell r="C1175">
            <v>15409002</v>
          </cell>
        </row>
        <row r="1176">
          <cell r="C1176">
            <v>15410001</v>
          </cell>
        </row>
        <row r="1177">
          <cell r="C1177">
            <v>15410002</v>
          </cell>
        </row>
        <row r="1178">
          <cell r="C1178">
            <v>15410003</v>
          </cell>
        </row>
        <row r="1179">
          <cell r="C1179">
            <v>15410004</v>
          </cell>
        </row>
        <row r="1180">
          <cell r="C1180">
            <v>15410011</v>
          </cell>
          <cell r="S1180" t="str">
            <v>69000013;69000017</v>
          </cell>
        </row>
        <row r="1181">
          <cell r="C1181">
            <v>15410012</v>
          </cell>
        </row>
        <row r="1182">
          <cell r="C1182">
            <v>15410101</v>
          </cell>
        </row>
        <row r="1183">
          <cell r="C1183">
            <v>15410102</v>
          </cell>
        </row>
        <row r="1184">
          <cell r="C1184">
            <v>15410103</v>
          </cell>
        </row>
        <row r="1185">
          <cell r="C1185">
            <v>15410104</v>
          </cell>
        </row>
        <row r="1186">
          <cell r="C1186">
            <v>15410111</v>
          </cell>
        </row>
        <row r="1187">
          <cell r="C1187">
            <v>15410112</v>
          </cell>
          <cell r="S1187">
            <v>69000009</v>
          </cell>
        </row>
        <row r="1188">
          <cell r="C1188">
            <v>15410201</v>
          </cell>
        </row>
        <row r="1189">
          <cell r="C1189">
            <v>15410202</v>
          </cell>
        </row>
        <row r="1190">
          <cell r="C1190">
            <v>15410211</v>
          </cell>
        </row>
        <row r="1191">
          <cell r="C1191">
            <v>15411001</v>
          </cell>
        </row>
        <row r="1192">
          <cell r="C1192">
            <v>15411002</v>
          </cell>
        </row>
        <row r="1193">
          <cell r="C1193">
            <v>15411003</v>
          </cell>
        </row>
        <row r="1194">
          <cell r="C1194">
            <v>15411004</v>
          </cell>
        </row>
        <row r="1195">
          <cell r="C1195">
            <v>15411005</v>
          </cell>
        </row>
        <row r="1196">
          <cell r="C1196">
            <v>15411006</v>
          </cell>
        </row>
        <row r="1197">
          <cell r="C1197">
            <v>15411011</v>
          </cell>
          <cell r="S1197">
            <v>69000010</v>
          </cell>
        </row>
        <row r="1198">
          <cell r="C1198">
            <v>15411012</v>
          </cell>
        </row>
        <row r="1199">
          <cell r="C1199">
            <v>15411013</v>
          </cell>
        </row>
        <row r="1200">
          <cell r="C1200">
            <v>15501001</v>
          </cell>
        </row>
        <row r="1201">
          <cell r="C1201">
            <v>15501002</v>
          </cell>
        </row>
        <row r="1202">
          <cell r="C1202">
            <v>15501003</v>
          </cell>
        </row>
        <row r="1203">
          <cell r="C1203">
            <v>15501004</v>
          </cell>
        </row>
        <row r="1204">
          <cell r="C1204">
            <v>15501005</v>
          </cell>
        </row>
        <row r="1205">
          <cell r="C1205">
            <v>15501006</v>
          </cell>
        </row>
        <row r="1206">
          <cell r="C1206">
            <v>15502001</v>
          </cell>
        </row>
        <row r="1207">
          <cell r="C1207">
            <v>15502002</v>
          </cell>
        </row>
        <row r="1208">
          <cell r="C1208">
            <v>15502003</v>
          </cell>
        </row>
        <row r="1209">
          <cell r="C1209">
            <v>15502004</v>
          </cell>
        </row>
        <row r="1210">
          <cell r="C1210">
            <v>15502005</v>
          </cell>
        </row>
        <row r="1211">
          <cell r="C1211">
            <v>15502006</v>
          </cell>
        </row>
        <row r="1212">
          <cell r="C1212">
            <v>15503001</v>
          </cell>
        </row>
        <row r="1213">
          <cell r="C1213">
            <v>15503002</v>
          </cell>
        </row>
        <row r="1214">
          <cell r="C1214">
            <v>15503003</v>
          </cell>
        </row>
        <row r="1215">
          <cell r="C1215">
            <v>15503004</v>
          </cell>
        </row>
        <row r="1216">
          <cell r="C1216">
            <v>15503005</v>
          </cell>
        </row>
        <row r="1217">
          <cell r="C1217">
            <v>15503006</v>
          </cell>
        </row>
        <row r="1218">
          <cell r="C1218">
            <v>15503007</v>
          </cell>
        </row>
        <row r="1219">
          <cell r="C1219">
            <v>15504001</v>
          </cell>
        </row>
        <row r="1220">
          <cell r="C1220">
            <v>15504002</v>
          </cell>
        </row>
        <row r="1221">
          <cell r="C1221">
            <v>15504003</v>
          </cell>
        </row>
        <row r="1222">
          <cell r="C1222">
            <v>15504004</v>
          </cell>
        </row>
        <row r="1223">
          <cell r="C1223">
            <v>15504005</v>
          </cell>
        </row>
        <row r="1224">
          <cell r="C1224">
            <v>15504006</v>
          </cell>
        </row>
        <row r="1225">
          <cell r="C1225">
            <v>15505001</v>
          </cell>
        </row>
        <row r="1226">
          <cell r="C1226">
            <v>15505002</v>
          </cell>
        </row>
        <row r="1227">
          <cell r="C1227">
            <v>15505003</v>
          </cell>
        </row>
        <row r="1228">
          <cell r="C1228">
            <v>15505004</v>
          </cell>
        </row>
        <row r="1229">
          <cell r="C1229">
            <v>15505005</v>
          </cell>
        </row>
        <row r="1230">
          <cell r="C1230">
            <v>15505006</v>
          </cell>
        </row>
        <row r="1231">
          <cell r="C1231">
            <v>15506001</v>
          </cell>
        </row>
        <row r="1232">
          <cell r="C1232">
            <v>15506002</v>
          </cell>
        </row>
        <row r="1233">
          <cell r="C1233">
            <v>15506003</v>
          </cell>
        </row>
        <row r="1234">
          <cell r="C1234">
            <v>15507001</v>
          </cell>
        </row>
        <row r="1235">
          <cell r="C1235">
            <v>15507002</v>
          </cell>
        </row>
        <row r="1236">
          <cell r="C1236">
            <v>15507003</v>
          </cell>
        </row>
        <row r="1237">
          <cell r="C1237">
            <v>15508001</v>
          </cell>
          <cell r="S1237">
            <v>66001010</v>
          </cell>
        </row>
        <row r="1238">
          <cell r="C1238">
            <v>15508002</v>
          </cell>
          <cell r="S1238">
            <v>66001011</v>
          </cell>
        </row>
        <row r="1239">
          <cell r="C1239">
            <v>15508003</v>
          </cell>
          <cell r="S1239">
            <v>66001016</v>
          </cell>
        </row>
        <row r="1240">
          <cell r="C1240">
            <v>15509001</v>
          </cell>
        </row>
        <row r="1241">
          <cell r="C1241">
            <v>15509002</v>
          </cell>
        </row>
        <row r="1242">
          <cell r="C1242">
            <v>15509003</v>
          </cell>
        </row>
        <row r="1243">
          <cell r="C1243">
            <v>15510001</v>
          </cell>
        </row>
        <row r="1244">
          <cell r="C1244">
            <v>15510002</v>
          </cell>
        </row>
        <row r="1245">
          <cell r="C1245">
            <v>15510003</v>
          </cell>
        </row>
        <row r="1246">
          <cell r="C1246">
            <v>15510004</v>
          </cell>
        </row>
        <row r="1247">
          <cell r="C1247">
            <v>15510011</v>
          </cell>
        </row>
        <row r="1248">
          <cell r="C1248">
            <v>15510012</v>
          </cell>
        </row>
        <row r="1249">
          <cell r="C1249">
            <v>15510101</v>
          </cell>
        </row>
        <row r="1250">
          <cell r="C1250">
            <v>15510102</v>
          </cell>
        </row>
        <row r="1251">
          <cell r="C1251">
            <v>15510103</v>
          </cell>
        </row>
        <row r="1252">
          <cell r="C1252">
            <v>15510104</v>
          </cell>
        </row>
        <row r="1253">
          <cell r="C1253">
            <v>15510121</v>
          </cell>
          <cell r="S1253">
            <v>69000011</v>
          </cell>
        </row>
        <row r="1254">
          <cell r="C1254">
            <v>15510122</v>
          </cell>
        </row>
        <row r="1255">
          <cell r="C1255">
            <v>15510201</v>
          </cell>
        </row>
        <row r="1256">
          <cell r="C1256">
            <v>15510202</v>
          </cell>
        </row>
        <row r="1257">
          <cell r="C1257">
            <v>15510211</v>
          </cell>
        </row>
        <row r="1258">
          <cell r="C1258">
            <v>15511001</v>
          </cell>
        </row>
        <row r="1259">
          <cell r="C1259">
            <v>15511002</v>
          </cell>
        </row>
        <row r="1260">
          <cell r="C1260">
            <v>15511003</v>
          </cell>
        </row>
        <row r="1261">
          <cell r="C1261">
            <v>15511004</v>
          </cell>
        </row>
        <row r="1262">
          <cell r="C1262">
            <v>15511005</v>
          </cell>
        </row>
        <row r="1263">
          <cell r="C1263">
            <v>15511006</v>
          </cell>
        </row>
        <row r="1264">
          <cell r="C1264">
            <v>15511011</v>
          </cell>
          <cell r="S1264">
            <v>69000012</v>
          </cell>
        </row>
        <row r="1265">
          <cell r="C1265">
            <v>15511012</v>
          </cell>
        </row>
        <row r="1266">
          <cell r="C1266">
            <v>15511013</v>
          </cell>
        </row>
        <row r="1267">
          <cell r="C1267">
            <v>15601001</v>
          </cell>
        </row>
        <row r="1268">
          <cell r="C1268">
            <v>15601002</v>
          </cell>
        </row>
        <row r="1269">
          <cell r="C1269">
            <v>15601003</v>
          </cell>
        </row>
        <row r="1270">
          <cell r="C1270">
            <v>15602001</v>
          </cell>
        </row>
        <row r="1271">
          <cell r="C1271">
            <v>15602002</v>
          </cell>
        </row>
        <row r="1272">
          <cell r="C1272">
            <v>15602003</v>
          </cell>
        </row>
        <row r="1273">
          <cell r="C1273">
            <v>15603001</v>
          </cell>
        </row>
        <row r="1274">
          <cell r="C1274">
            <v>15603002</v>
          </cell>
        </row>
        <row r="1275">
          <cell r="C1275">
            <v>15603003</v>
          </cell>
        </row>
        <row r="1276">
          <cell r="C1276">
            <v>15604001</v>
          </cell>
        </row>
        <row r="1277">
          <cell r="C1277">
            <v>15604002</v>
          </cell>
        </row>
        <row r="1278">
          <cell r="C1278">
            <v>15604003</v>
          </cell>
        </row>
        <row r="1279">
          <cell r="C1279">
            <v>15605001</v>
          </cell>
        </row>
        <row r="1280">
          <cell r="C1280">
            <v>15605002</v>
          </cell>
        </row>
        <row r="1281">
          <cell r="C1281">
            <v>15605003</v>
          </cell>
        </row>
        <row r="1282">
          <cell r="C1282">
            <v>15606001</v>
          </cell>
        </row>
        <row r="1283">
          <cell r="C1283">
            <v>15607001</v>
          </cell>
        </row>
        <row r="1284">
          <cell r="C1284">
            <v>15608001</v>
          </cell>
          <cell r="S1284">
            <v>66001011</v>
          </cell>
        </row>
        <row r="1285">
          <cell r="C1285">
            <v>15609001</v>
          </cell>
        </row>
        <row r="1286">
          <cell r="C1286">
            <v>15610001</v>
          </cell>
        </row>
        <row r="1287">
          <cell r="C1287">
            <v>15610002</v>
          </cell>
        </row>
        <row r="1288">
          <cell r="C1288">
            <v>15610101</v>
          </cell>
        </row>
        <row r="1289">
          <cell r="C1289">
            <v>15610102</v>
          </cell>
        </row>
        <row r="1290">
          <cell r="C1290">
            <v>15610201</v>
          </cell>
        </row>
        <row r="1291">
          <cell r="C1291">
            <v>15611001</v>
          </cell>
        </row>
        <row r="1292">
          <cell r="C1292">
            <v>15611002</v>
          </cell>
        </row>
        <row r="1293">
          <cell r="C1293">
            <v>15611003</v>
          </cell>
        </row>
        <row r="1294">
          <cell r="C1294">
            <v>15701001</v>
          </cell>
        </row>
        <row r="1295">
          <cell r="C1295">
            <v>15701002</v>
          </cell>
        </row>
        <row r="1296">
          <cell r="C1296">
            <v>15701003</v>
          </cell>
        </row>
        <row r="1297">
          <cell r="C1297">
            <v>15702001</v>
          </cell>
        </row>
        <row r="1298">
          <cell r="C1298">
            <v>15702002</v>
          </cell>
        </row>
        <row r="1299">
          <cell r="C1299">
            <v>15702003</v>
          </cell>
        </row>
        <row r="1300">
          <cell r="C1300">
            <v>15703001</v>
          </cell>
        </row>
        <row r="1301">
          <cell r="C1301">
            <v>15703002</v>
          </cell>
        </row>
        <row r="1302">
          <cell r="C1302">
            <v>15703003</v>
          </cell>
        </row>
        <row r="1303">
          <cell r="C1303">
            <v>15704001</v>
          </cell>
        </row>
        <row r="1304">
          <cell r="C1304">
            <v>15704002</v>
          </cell>
        </row>
        <row r="1305">
          <cell r="C1305">
            <v>15704003</v>
          </cell>
        </row>
        <row r="1306">
          <cell r="C1306">
            <v>15705001</v>
          </cell>
        </row>
        <row r="1307">
          <cell r="C1307">
            <v>15705002</v>
          </cell>
        </row>
        <row r="1308">
          <cell r="C1308">
            <v>15705003</v>
          </cell>
        </row>
        <row r="1309">
          <cell r="C1309">
            <v>15706001</v>
          </cell>
        </row>
        <row r="1310">
          <cell r="C1310">
            <v>15707001</v>
          </cell>
        </row>
        <row r="1311">
          <cell r="C1311">
            <v>15708001</v>
          </cell>
          <cell r="S1311">
            <v>66001011</v>
          </cell>
        </row>
        <row r="1312">
          <cell r="C1312">
            <v>15709001</v>
          </cell>
        </row>
        <row r="1313">
          <cell r="C1313">
            <v>15710001</v>
          </cell>
        </row>
        <row r="1314">
          <cell r="C1314">
            <v>15710002</v>
          </cell>
        </row>
        <row r="1315">
          <cell r="C1315">
            <v>15710101</v>
          </cell>
        </row>
        <row r="1316">
          <cell r="C1316">
            <v>15710102</v>
          </cell>
        </row>
        <row r="1317">
          <cell r="C1317">
            <v>15710201</v>
          </cell>
        </row>
        <row r="1318">
          <cell r="C1318">
            <v>15711001</v>
          </cell>
        </row>
        <row r="1319">
          <cell r="C1319">
            <v>15711002</v>
          </cell>
        </row>
        <row r="1320">
          <cell r="C1320">
            <v>15711003</v>
          </cell>
        </row>
        <row r="1321">
          <cell r="C1321">
            <v>16000101</v>
          </cell>
        </row>
        <row r="1322">
          <cell r="C1322">
            <v>16000102</v>
          </cell>
        </row>
        <row r="1323">
          <cell r="C1323">
            <v>16000103</v>
          </cell>
        </row>
        <row r="1324">
          <cell r="C1324">
            <v>16000104</v>
          </cell>
        </row>
        <row r="1325">
          <cell r="C1325">
            <v>16000105</v>
          </cell>
        </row>
        <row r="1326">
          <cell r="C1326">
            <v>16000106</v>
          </cell>
        </row>
        <row r="1327">
          <cell r="C1327">
            <v>16000107</v>
          </cell>
        </row>
        <row r="1328">
          <cell r="C1328">
            <v>16000108</v>
          </cell>
        </row>
        <row r="1329">
          <cell r="C1329">
            <v>16000109</v>
          </cell>
        </row>
        <row r="1330">
          <cell r="C1330">
            <v>16000110</v>
          </cell>
        </row>
        <row r="1331">
          <cell r="C1331">
            <v>16000111</v>
          </cell>
        </row>
        <row r="1332">
          <cell r="C1332">
            <v>16000112</v>
          </cell>
        </row>
        <row r="1333">
          <cell r="C1333">
            <v>16000201</v>
          </cell>
        </row>
        <row r="1334">
          <cell r="C1334">
            <v>16000202</v>
          </cell>
        </row>
        <row r="1335">
          <cell r="C1335">
            <v>16000203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43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34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00"/>
  <sheetViews>
    <sheetView tabSelected="1" topLeftCell="H1" workbookViewId="0">
      <selection activeCell="X5" sqref="X5"/>
    </sheetView>
  </sheetViews>
  <sheetFormatPr defaultColWidth="9" defaultRowHeight="14.25"/>
  <cols>
    <col min="1" max="7" width="9" style="13"/>
  </cols>
  <sheetData>
    <row r="1" spans="1:32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32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425</v>
      </c>
      <c r="P2" s="1">
        <f t="shared" si="0"/>
        <v>127.5</v>
      </c>
      <c r="Q2" s="1">
        <f t="shared" si="0"/>
        <v>127.5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550</v>
      </c>
      <c r="Z2" s="1">
        <f>ROUND(LOOKUP($T2,$A:$A,F:F),0)</f>
        <v>165</v>
      </c>
      <c r="AA2" s="1">
        <f>ROUND(LOOKUP($T2,$A:$A,G:G),0)</f>
        <v>165</v>
      </c>
      <c r="AC2" s="1">
        <v>8348</v>
      </c>
      <c r="AD2" s="1">
        <v>795</v>
      </c>
      <c r="AE2" s="1">
        <v>159</v>
      </c>
      <c r="AF2" s="1">
        <v>159</v>
      </c>
    </row>
    <row r="3" spans="1:32" s="5" customFormat="1" ht="20.100000000000001" customHeight="1">
      <c r="A3" s="1">
        <v>2</v>
      </c>
      <c r="B3" s="1">
        <f>B2+1</f>
        <v>4</v>
      </c>
      <c r="C3" s="1">
        <f>C2+1.25</f>
        <v>4.25</v>
      </c>
      <c r="D3" s="1">
        <f>$B3*总表!D$4</f>
        <v>4200</v>
      </c>
      <c r="E3" s="1">
        <f>$C3*总表!E$4</f>
        <v>425</v>
      </c>
      <c r="F3" s="1">
        <f>$C3*总表!F$4</f>
        <v>127.5</v>
      </c>
      <c r="G3" s="1">
        <f>$C3*总表!G$4</f>
        <v>127.5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675</v>
      </c>
      <c r="P3" s="1">
        <f t="shared" ref="P3:P31" si="3">LOOKUP($M3,$A:$A,F:F)</f>
        <v>202.5</v>
      </c>
      <c r="Q3" s="1">
        <f t="shared" ref="Q3:Q31" si="4">LOOKUP($M3,$A:$A,G:G)</f>
        <v>202.5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800</v>
      </c>
      <c r="Z3" s="1">
        <f t="shared" ref="Z3:Z66" si="7">ROUND(LOOKUP($T3,$A:$A,F:F),0)</f>
        <v>240</v>
      </c>
      <c r="AA3" s="1">
        <f t="shared" ref="AA3:AA66" si="8">ROUND(LOOKUP($T3,$A:$A,G:G),0)</f>
        <v>240</v>
      </c>
      <c r="AC3" s="1">
        <v>10080</v>
      </c>
      <c r="AD3" s="1">
        <v>960</v>
      </c>
      <c r="AE3" s="1">
        <v>192</v>
      </c>
      <c r="AF3" s="1">
        <v>192</v>
      </c>
    </row>
    <row r="4" spans="1:32" s="5" customFormat="1" ht="20.100000000000001" customHeight="1">
      <c r="A4" s="1">
        <v>3</v>
      </c>
      <c r="B4" s="1">
        <f t="shared" ref="B4:B67" si="9">B3+1</f>
        <v>5</v>
      </c>
      <c r="C4" s="1">
        <f t="shared" ref="C4:C67" si="10">C3+1.25</f>
        <v>5.5</v>
      </c>
      <c r="D4" s="1">
        <f>$B4*总表!D$4</f>
        <v>5250</v>
      </c>
      <c r="E4" s="1">
        <f>$C4*总表!E$4</f>
        <v>550</v>
      </c>
      <c r="F4" s="1">
        <f>$C4*总表!F$4</f>
        <v>165</v>
      </c>
      <c r="G4" s="1">
        <f>$C4*总表!G$4</f>
        <v>165</v>
      </c>
      <c r="L4" s="1">
        <v>3</v>
      </c>
      <c r="M4" s="1">
        <v>6</v>
      </c>
      <c r="N4" s="1">
        <f t="shared" si="1"/>
        <v>8400</v>
      </c>
      <c r="O4" s="1">
        <f t="shared" si="2"/>
        <v>925</v>
      </c>
      <c r="P4" s="1">
        <f t="shared" si="3"/>
        <v>277.5</v>
      </c>
      <c r="Q4" s="1">
        <f t="shared" si="4"/>
        <v>277.5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800</v>
      </c>
      <c r="Z4" s="1">
        <f t="shared" si="7"/>
        <v>240</v>
      </c>
      <c r="AA4" s="1">
        <f t="shared" si="8"/>
        <v>240</v>
      </c>
      <c r="AC4" s="1">
        <v>10080</v>
      </c>
      <c r="AD4" s="1">
        <v>960</v>
      </c>
      <c r="AE4" s="1">
        <v>192</v>
      </c>
      <c r="AF4" s="1">
        <v>192</v>
      </c>
    </row>
    <row r="5" spans="1:32" s="5" customFormat="1" ht="20.100000000000001" customHeight="1">
      <c r="A5" s="1">
        <v>4</v>
      </c>
      <c r="B5" s="1">
        <f t="shared" si="9"/>
        <v>6</v>
      </c>
      <c r="C5" s="1">
        <f t="shared" si="10"/>
        <v>6.75</v>
      </c>
      <c r="D5" s="1">
        <f>$B5*总表!D$4</f>
        <v>6300</v>
      </c>
      <c r="E5" s="1">
        <f>$C5*总表!E$4</f>
        <v>675</v>
      </c>
      <c r="F5" s="1">
        <f>$C5*总表!F$4</f>
        <v>202.5</v>
      </c>
      <c r="G5" s="1">
        <f>$C5*总表!G$4</f>
        <v>202.5</v>
      </c>
      <c r="L5" s="1">
        <v>4</v>
      </c>
      <c r="M5" s="1">
        <v>8</v>
      </c>
      <c r="N5" s="1">
        <f t="shared" si="1"/>
        <v>10500</v>
      </c>
      <c r="O5" s="1">
        <f t="shared" si="2"/>
        <v>1175</v>
      </c>
      <c r="P5" s="1">
        <f t="shared" si="3"/>
        <v>352.5</v>
      </c>
      <c r="Q5" s="1">
        <f t="shared" si="4"/>
        <v>352.5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800</v>
      </c>
      <c r="Z5" s="1">
        <f t="shared" si="7"/>
        <v>240</v>
      </c>
      <c r="AA5" s="1">
        <f t="shared" si="8"/>
        <v>240</v>
      </c>
      <c r="AC5" s="1">
        <v>10080</v>
      </c>
      <c r="AD5" s="1">
        <v>960</v>
      </c>
      <c r="AE5" s="1">
        <v>192</v>
      </c>
      <c r="AF5" s="1">
        <v>192</v>
      </c>
    </row>
    <row r="6" spans="1:32" s="5" customFormat="1" ht="20.100000000000001" customHeight="1">
      <c r="A6" s="1">
        <v>5</v>
      </c>
      <c r="B6" s="1">
        <f t="shared" si="9"/>
        <v>7</v>
      </c>
      <c r="C6" s="1">
        <f t="shared" si="10"/>
        <v>8</v>
      </c>
      <c r="D6" s="1">
        <f>$B6*总表!D$4</f>
        <v>7350</v>
      </c>
      <c r="E6" s="1">
        <f>$C6*总表!E$4</f>
        <v>800</v>
      </c>
      <c r="F6" s="1">
        <f>$C6*总表!F$4</f>
        <v>240</v>
      </c>
      <c r="G6" s="1">
        <f>$C6*总表!G$4</f>
        <v>240</v>
      </c>
      <c r="L6" s="1">
        <v>5</v>
      </c>
      <c r="M6" s="1">
        <v>10</v>
      </c>
      <c r="N6" s="1">
        <f t="shared" si="1"/>
        <v>12600</v>
      </c>
      <c r="O6" s="1">
        <f t="shared" si="2"/>
        <v>1425</v>
      </c>
      <c r="P6" s="1">
        <f t="shared" si="3"/>
        <v>427.5</v>
      </c>
      <c r="Q6" s="1">
        <f t="shared" si="4"/>
        <v>427.5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1040</v>
      </c>
      <c r="Z6" s="1">
        <f t="shared" si="7"/>
        <v>240</v>
      </c>
      <c r="AA6" s="1">
        <f t="shared" si="8"/>
        <v>240</v>
      </c>
      <c r="AC6" s="1">
        <v>25200</v>
      </c>
      <c r="AD6" s="1">
        <v>1248</v>
      </c>
      <c r="AE6" s="1">
        <v>192</v>
      </c>
      <c r="AF6" s="1">
        <v>192</v>
      </c>
    </row>
    <row r="7" spans="1:32" s="5" customFormat="1" ht="20.100000000000001" customHeight="1">
      <c r="A7" s="1">
        <v>6</v>
      </c>
      <c r="B7" s="1">
        <f t="shared" si="9"/>
        <v>8</v>
      </c>
      <c r="C7" s="1">
        <f t="shared" si="10"/>
        <v>9.25</v>
      </c>
      <c r="D7" s="1">
        <f>$B7*总表!D$4</f>
        <v>8400</v>
      </c>
      <c r="E7" s="1">
        <f>$C7*总表!E$4</f>
        <v>925</v>
      </c>
      <c r="F7" s="1">
        <f>$C7*总表!F$4</f>
        <v>277.5</v>
      </c>
      <c r="G7" s="1">
        <f>$C7*总表!G$4</f>
        <v>277.5</v>
      </c>
      <c r="L7" s="1">
        <v>6</v>
      </c>
      <c r="M7" s="1">
        <v>12</v>
      </c>
      <c r="N7" s="1">
        <f t="shared" si="1"/>
        <v>14700</v>
      </c>
      <c r="O7" s="1">
        <f t="shared" si="2"/>
        <v>1675</v>
      </c>
      <c r="P7" s="1">
        <f t="shared" si="3"/>
        <v>502.5</v>
      </c>
      <c r="Q7" s="1">
        <f t="shared" si="4"/>
        <v>502.5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1175</v>
      </c>
      <c r="Z7" s="1">
        <f t="shared" si="7"/>
        <v>353</v>
      </c>
      <c r="AA7" s="1">
        <f t="shared" si="8"/>
        <v>353</v>
      </c>
      <c r="AC7" s="1">
        <v>12807</v>
      </c>
      <c r="AD7" s="1">
        <v>1220</v>
      </c>
      <c r="AE7" s="1">
        <v>244</v>
      </c>
      <c r="AF7" s="1">
        <v>244</v>
      </c>
    </row>
    <row r="8" spans="1:32" s="5" customFormat="1" ht="20.100000000000001" customHeight="1">
      <c r="A8" s="1">
        <v>7</v>
      </c>
      <c r="B8" s="1">
        <f t="shared" si="9"/>
        <v>9</v>
      </c>
      <c r="C8" s="1">
        <f t="shared" si="10"/>
        <v>10.5</v>
      </c>
      <c r="D8" s="1">
        <f>$B8*总表!D$4</f>
        <v>9450</v>
      </c>
      <c r="E8" s="1">
        <f>$C8*总表!E$4</f>
        <v>1050</v>
      </c>
      <c r="F8" s="1">
        <f>$C8*总表!F$4</f>
        <v>315</v>
      </c>
      <c r="G8" s="1">
        <f>$C8*总表!G$4</f>
        <v>315</v>
      </c>
      <c r="L8" s="1">
        <v>7</v>
      </c>
      <c r="M8" s="1">
        <v>14</v>
      </c>
      <c r="N8" s="1">
        <f t="shared" si="1"/>
        <v>16800</v>
      </c>
      <c r="O8" s="1">
        <f t="shared" si="2"/>
        <v>1925</v>
      </c>
      <c r="P8" s="1">
        <f t="shared" si="3"/>
        <v>577.5</v>
      </c>
      <c r="Q8" s="1">
        <f t="shared" si="4"/>
        <v>577.5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1175</v>
      </c>
      <c r="Z8" s="1">
        <f t="shared" si="7"/>
        <v>353</v>
      </c>
      <c r="AA8" s="1">
        <f t="shared" si="8"/>
        <v>353</v>
      </c>
      <c r="AC8" s="1">
        <v>12807</v>
      </c>
      <c r="AD8" s="1">
        <v>1220</v>
      </c>
      <c r="AE8" s="1">
        <v>244</v>
      </c>
      <c r="AF8" s="1">
        <v>244</v>
      </c>
    </row>
    <row r="9" spans="1:32" s="5" customFormat="1" ht="20.100000000000001" customHeight="1">
      <c r="A9" s="1">
        <v>8</v>
      </c>
      <c r="B9" s="1">
        <f t="shared" si="9"/>
        <v>10</v>
      </c>
      <c r="C9" s="1">
        <f t="shared" si="10"/>
        <v>11.75</v>
      </c>
      <c r="D9" s="1">
        <f>$B9*总表!D$4</f>
        <v>10500</v>
      </c>
      <c r="E9" s="1">
        <f>$C9*总表!E$4</f>
        <v>1175</v>
      </c>
      <c r="F9" s="1">
        <f>$C9*总表!F$4</f>
        <v>352.5</v>
      </c>
      <c r="G9" s="1">
        <f>$C9*总表!G$4</f>
        <v>352.5</v>
      </c>
      <c r="L9" s="1">
        <v>8</v>
      </c>
      <c r="M9" s="1">
        <v>16</v>
      </c>
      <c r="N9" s="1">
        <f t="shared" si="1"/>
        <v>18900</v>
      </c>
      <c r="O9" s="1">
        <f t="shared" si="2"/>
        <v>2175</v>
      </c>
      <c r="P9" s="1">
        <f t="shared" si="3"/>
        <v>652.5</v>
      </c>
      <c r="Q9" s="1">
        <f t="shared" si="4"/>
        <v>652.5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1528</v>
      </c>
      <c r="Z9" s="1">
        <f t="shared" si="7"/>
        <v>353</v>
      </c>
      <c r="AA9" s="1">
        <f t="shared" si="8"/>
        <v>353</v>
      </c>
      <c r="AC9" s="1">
        <v>32013</v>
      </c>
      <c r="AD9" s="1">
        <v>1587</v>
      </c>
      <c r="AE9" s="1">
        <v>244</v>
      </c>
      <c r="AF9" s="1">
        <v>244</v>
      </c>
    </row>
    <row r="10" spans="1:32" s="5" customFormat="1" ht="20.100000000000001" customHeight="1">
      <c r="A10" s="1">
        <v>9</v>
      </c>
      <c r="B10" s="1">
        <f t="shared" si="9"/>
        <v>11</v>
      </c>
      <c r="C10" s="1">
        <f t="shared" si="10"/>
        <v>13</v>
      </c>
      <c r="D10" s="1">
        <f>$B10*总表!D$4</f>
        <v>11550</v>
      </c>
      <c r="E10" s="1">
        <f>$C10*总表!E$4</f>
        <v>1300</v>
      </c>
      <c r="F10" s="1">
        <f>$C10*总表!F$4</f>
        <v>390</v>
      </c>
      <c r="G10" s="1">
        <f>$C10*总表!G$4</f>
        <v>390</v>
      </c>
      <c r="L10" s="1">
        <v>9</v>
      </c>
      <c r="M10" s="1">
        <v>18</v>
      </c>
      <c r="N10" s="1">
        <f t="shared" si="1"/>
        <v>21000</v>
      </c>
      <c r="O10" s="1">
        <f t="shared" si="2"/>
        <v>2425</v>
      </c>
      <c r="P10" s="1">
        <f t="shared" si="3"/>
        <v>727.5</v>
      </c>
      <c r="Q10" s="1">
        <f t="shared" si="4"/>
        <v>727.5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1425</v>
      </c>
      <c r="Z10" s="1">
        <f t="shared" si="7"/>
        <v>428</v>
      </c>
      <c r="AA10" s="1">
        <f t="shared" si="8"/>
        <v>428</v>
      </c>
      <c r="AC10" s="1">
        <v>14700</v>
      </c>
      <c r="AD10" s="1">
        <v>1400</v>
      </c>
      <c r="AE10" s="1">
        <v>281</v>
      </c>
      <c r="AF10" s="1">
        <v>281</v>
      </c>
    </row>
    <row r="11" spans="1:32" s="5" customFormat="1" ht="20.100000000000001" customHeight="1">
      <c r="A11" s="1">
        <v>10</v>
      </c>
      <c r="B11" s="1">
        <f t="shared" si="9"/>
        <v>12</v>
      </c>
      <c r="C11" s="1">
        <f t="shared" si="10"/>
        <v>14.25</v>
      </c>
      <c r="D11" s="1">
        <f>$B11*总表!D$4</f>
        <v>12600</v>
      </c>
      <c r="E11" s="1">
        <f>$C11*总表!E$4</f>
        <v>1425</v>
      </c>
      <c r="F11" s="1">
        <f>$C11*总表!F$4</f>
        <v>427.5</v>
      </c>
      <c r="G11" s="1">
        <f>$C11*总表!G$4</f>
        <v>427.5</v>
      </c>
      <c r="L11" s="1">
        <v>10</v>
      </c>
      <c r="M11" s="1">
        <v>20</v>
      </c>
      <c r="N11" s="1">
        <f t="shared" si="1"/>
        <v>23100</v>
      </c>
      <c r="O11" s="1">
        <f t="shared" si="2"/>
        <v>2675</v>
      </c>
      <c r="P11" s="1">
        <f t="shared" si="3"/>
        <v>802.5</v>
      </c>
      <c r="Q11" s="1">
        <f t="shared" si="4"/>
        <v>802.5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1425</v>
      </c>
      <c r="Z11" s="1">
        <f t="shared" si="7"/>
        <v>428</v>
      </c>
      <c r="AA11" s="1">
        <f t="shared" si="8"/>
        <v>428</v>
      </c>
      <c r="AC11" s="1">
        <v>14700</v>
      </c>
      <c r="AD11" s="1">
        <v>1400</v>
      </c>
      <c r="AE11" s="1">
        <v>281</v>
      </c>
      <c r="AF11" s="1">
        <v>281</v>
      </c>
    </row>
    <row r="12" spans="1:32" s="5" customFormat="1" ht="20.100000000000001" customHeight="1">
      <c r="A12" s="1">
        <v>11</v>
      </c>
      <c r="B12" s="1">
        <f t="shared" si="9"/>
        <v>13</v>
      </c>
      <c r="C12" s="1">
        <f t="shared" si="10"/>
        <v>15.5</v>
      </c>
      <c r="D12" s="1">
        <f>$B12*总表!D$4</f>
        <v>13650</v>
      </c>
      <c r="E12" s="1">
        <f>$C12*总表!E$4</f>
        <v>1550</v>
      </c>
      <c r="F12" s="1">
        <f>$C12*总表!F$4</f>
        <v>465</v>
      </c>
      <c r="G12" s="1">
        <f>$C12*总表!G$4</f>
        <v>465</v>
      </c>
      <c r="L12" s="1">
        <v>11</v>
      </c>
      <c r="M12" s="1">
        <v>22</v>
      </c>
      <c r="N12" s="1">
        <f t="shared" si="1"/>
        <v>25200</v>
      </c>
      <c r="O12" s="1">
        <f t="shared" si="2"/>
        <v>2925</v>
      </c>
      <c r="P12" s="1">
        <f t="shared" si="3"/>
        <v>877.5</v>
      </c>
      <c r="Q12" s="1">
        <f t="shared" si="4"/>
        <v>877.5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1853</v>
      </c>
      <c r="Z12" s="1">
        <f t="shared" si="7"/>
        <v>428</v>
      </c>
      <c r="AA12" s="1">
        <f t="shared" si="8"/>
        <v>428</v>
      </c>
      <c r="AC12" s="1">
        <v>36749</v>
      </c>
      <c r="AD12" s="1">
        <v>1821</v>
      </c>
      <c r="AE12" s="1">
        <v>281</v>
      </c>
      <c r="AF12" s="1">
        <v>281</v>
      </c>
    </row>
    <row r="13" spans="1:32" s="5" customFormat="1" ht="20.100000000000001" customHeight="1">
      <c r="A13" s="1">
        <v>12</v>
      </c>
      <c r="B13" s="1">
        <f t="shared" si="9"/>
        <v>14</v>
      </c>
      <c r="C13" s="1">
        <f t="shared" si="10"/>
        <v>16.75</v>
      </c>
      <c r="D13" s="1">
        <f>$B13*总表!D$4</f>
        <v>14700</v>
      </c>
      <c r="E13" s="1">
        <f>$C13*总表!E$4</f>
        <v>1675</v>
      </c>
      <c r="F13" s="1">
        <f>$C13*总表!F$4</f>
        <v>502.5</v>
      </c>
      <c r="G13" s="1">
        <f>$C13*总表!G$4</f>
        <v>502.5</v>
      </c>
      <c r="L13" s="1">
        <v>12</v>
      </c>
      <c r="M13" s="1">
        <v>24</v>
      </c>
      <c r="N13" s="1">
        <f t="shared" si="1"/>
        <v>27300</v>
      </c>
      <c r="O13" s="1">
        <f t="shared" si="2"/>
        <v>3175</v>
      </c>
      <c r="P13" s="1">
        <f t="shared" si="3"/>
        <v>952.5</v>
      </c>
      <c r="Q13" s="1">
        <f t="shared" si="4"/>
        <v>952.5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1675</v>
      </c>
      <c r="Z13" s="1">
        <f t="shared" si="7"/>
        <v>503</v>
      </c>
      <c r="AA13" s="1">
        <f t="shared" si="8"/>
        <v>503</v>
      </c>
      <c r="AC13" s="1">
        <v>16629</v>
      </c>
      <c r="AD13" s="1">
        <v>1584</v>
      </c>
      <c r="AE13" s="1">
        <v>317</v>
      </c>
      <c r="AF13" s="1">
        <v>317</v>
      </c>
    </row>
    <row r="14" spans="1:32" s="5" customFormat="1" ht="20.100000000000001" customHeight="1">
      <c r="A14" s="1">
        <v>13</v>
      </c>
      <c r="B14" s="1">
        <f t="shared" si="9"/>
        <v>15</v>
      </c>
      <c r="C14" s="1">
        <f t="shared" si="10"/>
        <v>18</v>
      </c>
      <c r="D14" s="1">
        <f>$B14*总表!D$4</f>
        <v>15750</v>
      </c>
      <c r="E14" s="1">
        <f>$C14*总表!E$4</f>
        <v>1800</v>
      </c>
      <c r="F14" s="1">
        <f>$C14*总表!F$4</f>
        <v>540</v>
      </c>
      <c r="G14" s="1">
        <f>$C14*总表!G$4</f>
        <v>540</v>
      </c>
      <c r="L14" s="1">
        <v>13</v>
      </c>
      <c r="M14" s="1">
        <v>26</v>
      </c>
      <c r="N14" s="1">
        <f t="shared" si="1"/>
        <v>29400</v>
      </c>
      <c r="O14" s="1">
        <f t="shared" si="2"/>
        <v>3425</v>
      </c>
      <c r="P14" s="1">
        <f t="shared" si="3"/>
        <v>1027.5</v>
      </c>
      <c r="Q14" s="1">
        <f t="shared" si="4"/>
        <v>1027.5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1675</v>
      </c>
      <c r="Z14" s="1">
        <f t="shared" si="7"/>
        <v>503</v>
      </c>
      <c r="AA14" s="1">
        <f t="shared" si="8"/>
        <v>503</v>
      </c>
      <c r="AC14" s="1">
        <v>16629</v>
      </c>
      <c r="AD14" s="1">
        <v>1584</v>
      </c>
      <c r="AE14" s="1">
        <v>317</v>
      </c>
      <c r="AF14" s="1">
        <v>317</v>
      </c>
    </row>
    <row r="15" spans="1:32" s="5" customFormat="1" ht="20.100000000000001" customHeight="1">
      <c r="A15" s="1">
        <v>14</v>
      </c>
      <c r="B15" s="1">
        <f t="shared" si="9"/>
        <v>16</v>
      </c>
      <c r="C15" s="1">
        <f t="shared" si="10"/>
        <v>19.25</v>
      </c>
      <c r="D15" s="1">
        <f>$B15*总表!D$4</f>
        <v>16800</v>
      </c>
      <c r="E15" s="1">
        <f>$C15*总表!E$4</f>
        <v>1925</v>
      </c>
      <c r="F15" s="1">
        <f>$C15*总表!F$4</f>
        <v>577.5</v>
      </c>
      <c r="G15" s="1">
        <f>$C15*总表!G$4</f>
        <v>577.5</v>
      </c>
      <c r="L15" s="1">
        <v>14</v>
      </c>
      <c r="M15" s="1">
        <v>28</v>
      </c>
      <c r="N15" s="1">
        <f t="shared" si="1"/>
        <v>31500</v>
      </c>
      <c r="O15" s="1">
        <f t="shared" si="2"/>
        <v>3675</v>
      </c>
      <c r="P15" s="1">
        <f t="shared" si="3"/>
        <v>1102.5</v>
      </c>
      <c r="Q15" s="1">
        <f t="shared" si="4"/>
        <v>1102.5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2178</v>
      </c>
      <c r="Z15" s="1">
        <f t="shared" si="7"/>
        <v>503</v>
      </c>
      <c r="AA15" s="1">
        <f t="shared" si="8"/>
        <v>503</v>
      </c>
      <c r="AC15" s="1">
        <v>41570</v>
      </c>
      <c r="AD15" s="1">
        <v>2060</v>
      </c>
      <c r="AE15" s="1">
        <v>317</v>
      </c>
      <c r="AF15" s="1">
        <v>317</v>
      </c>
    </row>
    <row r="16" spans="1:32" s="5" customFormat="1" ht="20.100000000000001" customHeight="1">
      <c r="A16" s="1">
        <v>15</v>
      </c>
      <c r="B16" s="1">
        <f t="shared" si="9"/>
        <v>17</v>
      </c>
      <c r="C16" s="1">
        <f t="shared" si="10"/>
        <v>20.5</v>
      </c>
      <c r="D16" s="1">
        <f>$B16*总表!D$4</f>
        <v>17850</v>
      </c>
      <c r="E16" s="1">
        <f>$C16*总表!E$4</f>
        <v>2050</v>
      </c>
      <c r="F16" s="1">
        <f>$C16*总表!F$4</f>
        <v>615</v>
      </c>
      <c r="G16" s="1">
        <f>$C16*总表!G$4</f>
        <v>615</v>
      </c>
      <c r="L16" s="1">
        <v>15</v>
      </c>
      <c r="M16" s="1">
        <v>30</v>
      </c>
      <c r="N16" s="1">
        <f t="shared" si="1"/>
        <v>33600</v>
      </c>
      <c r="O16" s="1">
        <f t="shared" si="2"/>
        <v>3925</v>
      </c>
      <c r="P16" s="1">
        <f t="shared" si="3"/>
        <v>1177.5</v>
      </c>
      <c r="Q16" s="1">
        <f t="shared" si="4"/>
        <v>1177.5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2050</v>
      </c>
      <c r="Z16" s="1">
        <f t="shared" si="7"/>
        <v>615</v>
      </c>
      <c r="AA16" s="1">
        <f t="shared" si="8"/>
        <v>615</v>
      </c>
      <c r="AC16" s="1">
        <v>19493</v>
      </c>
      <c r="AD16" s="1">
        <v>1856</v>
      </c>
      <c r="AE16" s="1">
        <v>371</v>
      </c>
      <c r="AF16" s="1">
        <v>371</v>
      </c>
    </row>
    <row r="17" spans="1:32" s="5" customFormat="1" ht="20.100000000000001" customHeight="1">
      <c r="A17" s="1">
        <v>16</v>
      </c>
      <c r="B17" s="1">
        <f t="shared" si="9"/>
        <v>18</v>
      </c>
      <c r="C17" s="1">
        <f t="shared" si="10"/>
        <v>21.75</v>
      </c>
      <c r="D17" s="1">
        <f>$B17*总表!D$4</f>
        <v>18900</v>
      </c>
      <c r="E17" s="1">
        <f>$C17*总表!E$4</f>
        <v>2175</v>
      </c>
      <c r="F17" s="1">
        <f>$C17*总表!F$4</f>
        <v>652.5</v>
      </c>
      <c r="G17" s="1">
        <f>$C17*总表!G$4</f>
        <v>652.5</v>
      </c>
      <c r="L17" s="1">
        <v>16</v>
      </c>
      <c r="M17" s="1">
        <v>32</v>
      </c>
      <c r="N17" s="1">
        <f t="shared" si="1"/>
        <v>35700</v>
      </c>
      <c r="O17" s="1">
        <f t="shared" si="2"/>
        <v>4175</v>
      </c>
      <c r="P17" s="1">
        <f t="shared" si="3"/>
        <v>1252.5</v>
      </c>
      <c r="Q17" s="1">
        <f t="shared" si="4"/>
        <v>1252.5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2050</v>
      </c>
      <c r="Z17" s="1">
        <f t="shared" si="7"/>
        <v>615</v>
      </c>
      <c r="AA17" s="1">
        <f t="shared" si="8"/>
        <v>615</v>
      </c>
      <c r="AC17" s="1">
        <v>19493</v>
      </c>
      <c r="AD17" s="1">
        <v>1856</v>
      </c>
      <c r="AE17" s="1">
        <v>371</v>
      </c>
      <c r="AF17" s="1">
        <v>371</v>
      </c>
    </row>
    <row r="18" spans="1:32" s="5" customFormat="1" ht="20.100000000000001" customHeight="1">
      <c r="A18" s="1">
        <v>17</v>
      </c>
      <c r="B18" s="1">
        <f t="shared" si="9"/>
        <v>19</v>
      </c>
      <c r="C18" s="1">
        <f t="shared" si="10"/>
        <v>23</v>
      </c>
      <c r="D18" s="1">
        <f>$B18*总表!D$4</f>
        <v>19950</v>
      </c>
      <c r="E18" s="1">
        <f>$C18*总表!E$4</f>
        <v>2300</v>
      </c>
      <c r="F18" s="1">
        <f>$C18*总表!F$4</f>
        <v>690</v>
      </c>
      <c r="G18" s="1">
        <f>$C18*总表!G$4</f>
        <v>690</v>
      </c>
      <c r="L18" s="1">
        <v>17</v>
      </c>
      <c r="M18" s="1">
        <v>34</v>
      </c>
      <c r="N18" s="1">
        <f t="shared" si="1"/>
        <v>37800</v>
      </c>
      <c r="O18" s="1">
        <f t="shared" si="2"/>
        <v>4425</v>
      </c>
      <c r="P18" s="1">
        <f t="shared" si="3"/>
        <v>1327.5</v>
      </c>
      <c r="Q18" s="1">
        <f t="shared" si="4"/>
        <v>1327.5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2665</v>
      </c>
      <c r="Z18" s="1">
        <f t="shared" si="7"/>
        <v>615</v>
      </c>
      <c r="AA18" s="1">
        <f t="shared" si="8"/>
        <v>615</v>
      </c>
      <c r="AC18" s="1">
        <v>48732</v>
      </c>
      <c r="AD18" s="1">
        <v>2414</v>
      </c>
      <c r="AE18" s="1">
        <v>371</v>
      </c>
      <c r="AF18" s="1">
        <v>371</v>
      </c>
    </row>
    <row r="19" spans="1:32" s="5" customFormat="1" ht="20.100000000000001" customHeight="1">
      <c r="A19" s="1">
        <v>18</v>
      </c>
      <c r="B19" s="1">
        <f t="shared" si="9"/>
        <v>20</v>
      </c>
      <c r="C19" s="1">
        <f t="shared" si="10"/>
        <v>24.25</v>
      </c>
      <c r="D19" s="1">
        <f>$B19*总表!D$4</f>
        <v>21000</v>
      </c>
      <c r="E19" s="1">
        <f>$C19*总表!E$4</f>
        <v>2425</v>
      </c>
      <c r="F19" s="1">
        <f>$C19*总表!F$4</f>
        <v>727.5</v>
      </c>
      <c r="G19" s="1">
        <f>$C19*总表!G$4</f>
        <v>727.5</v>
      </c>
      <c r="L19" s="1">
        <v>18</v>
      </c>
      <c r="M19" s="1">
        <v>36</v>
      </c>
      <c r="N19" s="1">
        <f t="shared" si="1"/>
        <v>39900</v>
      </c>
      <c r="O19" s="1">
        <f t="shared" si="2"/>
        <v>4675</v>
      </c>
      <c r="P19" s="1">
        <f t="shared" si="3"/>
        <v>1402.5</v>
      </c>
      <c r="Q19" s="1">
        <f t="shared" si="4"/>
        <v>1402.5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2425</v>
      </c>
      <c r="Z19" s="1">
        <f t="shared" si="7"/>
        <v>728</v>
      </c>
      <c r="AA19" s="1">
        <f t="shared" si="8"/>
        <v>728</v>
      </c>
      <c r="AC19" s="1">
        <v>22409</v>
      </c>
      <c r="AD19" s="1">
        <v>2135</v>
      </c>
      <c r="AE19" s="1">
        <v>427</v>
      </c>
      <c r="AF19" s="1">
        <v>427</v>
      </c>
    </row>
    <row r="20" spans="1:32" s="5" customFormat="1" ht="20.100000000000001" customHeight="1">
      <c r="A20" s="1">
        <v>19</v>
      </c>
      <c r="B20" s="1">
        <f t="shared" si="9"/>
        <v>21</v>
      </c>
      <c r="C20" s="1">
        <f t="shared" si="10"/>
        <v>25.5</v>
      </c>
      <c r="D20" s="1">
        <f>$B20*总表!D$4</f>
        <v>22050</v>
      </c>
      <c r="E20" s="1">
        <f>$C20*总表!E$4</f>
        <v>2550</v>
      </c>
      <c r="F20" s="1">
        <f>$C20*总表!F$4</f>
        <v>765</v>
      </c>
      <c r="G20" s="1">
        <f>$C20*总表!G$4</f>
        <v>765</v>
      </c>
      <c r="L20" s="1">
        <v>19</v>
      </c>
      <c r="M20" s="1">
        <v>38</v>
      </c>
      <c r="N20" s="1">
        <f t="shared" si="1"/>
        <v>42000</v>
      </c>
      <c r="O20" s="1">
        <f t="shared" si="2"/>
        <v>4925</v>
      </c>
      <c r="P20" s="1">
        <f t="shared" si="3"/>
        <v>1477.5</v>
      </c>
      <c r="Q20" s="1">
        <f t="shared" si="4"/>
        <v>1477.5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2425</v>
      </c>
      <c r="Z20" s="1">
        <f t="shared" si="7"/>
        <v>728</v>
      </c>
      <c r="AA20" s="1">
        <f t="shared" si="8"/>
        <v>728</v>
      </c>
      <c r="AC20" s="1">
        <v>22409</v>
      </c>
      <c r="AD20" s="1">
        <v>2135</v>
      </c>
      <c r="AE20" s="1">
        <v>427</v>
      </c>
      <c r="AF20" s="1">
        <v>427</v>
      </c>
    </row>
    <row r="21" spans="1:32" s="5" customFormat="1" ht="20.100000000000001" customHeight="1">
      <c r="A21" s="1">
        <v>20</v>
      </c>
      <c r="B21" s="1">
        <f t="shared" si="9"/>
        <v>22</v>
      </c>
      <c r="C21" s="1">
        <f t="shared" si="10"/>
        <v>26.75</v>
      </c>
      <c r="D21" s="1">
        <f>$B21*总表!D$4</f>
        <v>23100</v>
      </c>
      <c r="E21" s="1">
        <f>$C21*总表!E$4</f>
        <v>2675</v>
      </c>
      <c r="F21" s="1">
        <f>$C21*总表!F$4</f>
        <v>802.5</v>
      </c>
      <c r="G21" s="1">
        <f>$C21*总表!G$4</f>
        <v>802.5</v>
      </c>
      <c r="L21" s="1">
        <v>20</v>
      </c>
      <c r="M21" s="1">
        <v>40</v>
      </c>
      <c r="N21" s="1">
        <f t="shared" si="1"/>
        <v>44100</v>
      </c>
      <c r="O21" s="1">
        <f t="shared" si="2"/>
        <v>5175</v>
      </c>
      <c r="P21" s="1">
        <f t="shared" si="3"/>
        <v>1552.5</v>
      </c>
      <c r="Q21" s="1">
        <f t="shared" si="4"/>
        <v>1552.5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3153</v>
      </c>
      <c r="Z21" s="1">
        <f t="shared" si="7"/>
        <v>728</v>
      </c>
      <c r="AA21" s="1">
        <f t="shared" si="8"/>
        <v>728</v>
      </c>
      <c r="AC21" s="1">
        <v>56021</v>
      </c>
      <c r="AD21" s="1">
        <v>2775</v>
      </c>
      <c r="AE21" s="1">
        <v>427</v>
      </c>
      <c r="AF21" s="1">
        <v>427</v>
      </c>
    </row>
    <row r="22" spans="1:32" s="5" customFormat="1" ht="20.100000000000001" customHeight="1">
      <c r="A22" s="1">
        <v>21</v>
      </c>
      <c r="B22" s="1">
        <f t="shared" si="9"/>
        <v>23</v>
      </c>
      <c r="C22" s="1">
        <f t="shared" si="10"/>
        <v>28</v>
      </c>
      <c r="D22" s="1">
        <f>$B22*总表!D$4</f>
        <v>24150</v>
      </c>
      <c r="E22" s="1">
        <f>$C22*总表!E$4</f>
        <v>2800</v>
      </c>
      <c r="F22" s="1">
        <f>$C22*总表!F$4</f>
        <v>840</v>
      </c>
      <c r="G22" s="1">
        <f>$C22*总表!G$4</f>
        <v>840</v>
      </c>
      <c r="L22" s="1">
        <v>21</v>
      </c>
      <c r="M22" s="1">
        <v>41</v>
      </c>
      <c r="N22" s="1">
        <f t="shared" si="1"/>
        <v>45150</v>
      </c>
      <c r="O22" s="1">
        <f t="shared" si="2"/>
        <v>5300</v>
      </c>
      <c r="P22" s="1">
        <f t="shared" si="3"/>
        <v>1590</v>
      </c>
      <c r="Q22" s="1">
        <f t="shared" si="4"/>
        <v>1590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2675</v>
      </c>
      <c r="Z22" s="1">
        <f t="shared" si="7"/>
        <v>803</v>
      </c>
      <c r="AA22" s="1">
        <f t="shared" si="8"/>
        <v>803</v>
      </c>
      <c r="AC22" s="1">
        <v>24459</v>
      </c>
      <c r="AD22" s="1">
        <v>2330</v>
      </c>
      <c r="AE22" s="1">
        <v>466</v>
      </c>
      <c r="AF22" s="1">
        <v>466</v>
      </c>
    </row>
    <row r="23" spans="1:32" s="5" customFormat="1" ht="20.100000000000001" customHeight="1">
      <c r="A23" s="1">
        <v>22</v>
      </c>
      <c r="B23" s="1">
        <f t="shared" si="9"/>
        <v>24</v>
      </c>
      <c r="C23" s="1">
        <f t="shared" si="10"/>
        <v>29.25</v>
      </c>
      <c r="D23" s="1">
        <f>$B23*总表!D$4</f>
        <v>25200</v>
      </c>
      <c r="E23" s="1">
        <f>$C23*总表!E$4</f>
        <v>2925</v>
      </c>
      <c r="F23" s="1">
        <f>$C23*总表!F$4</f>
        <v>877.5</v>
      </c>
      <c r="G23" s="1">
        <f>$C23*总表!G$4</f>
        <v>877.5</v>
      </c>
      <c r="L23" s="1">
        <v>22</v>
      </c>
      <c r="M23" s="1">
        <v>42</v>
      </c>
      <c r="N23" s="1">
        <f t="shared" si="1"/>
        <v>46200</v>
      </c>
      <c r="O23" s="1">
        <f t="shared" si="2"/>
        <v>5425</v>
      </c>
      <c r="P23" s="1">
        <f t="shared" si="3"/>
        <v>1627.5</v>
      </c>
      <c r="Q23" s="1">
        <f t="shared" si="4"/>
        <v>1627.5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2675</v>
      </c>
      <c r="Z23" s="1">
        <f t="shared" si="7"/>
        <v>803</v>
      </c>
      <c r="AA23" s="1">
        <f t="shared" si="8"/>
        <v>803</v>
      </c>
      <c r="AC23" s="1">
        <v>24459</v>
      </c>
      <c r="AD23" s="1">
        <v>2330</v>
      </c>
      <c r="AE23" s="1">
        <v>466</v>
      </c>
      <c r="AF23" s="1">
        <v>466</v>
      </c>
    </row>
    <row r="24" spans="1:32" s="5" customFormat="1" ht="20.100000000000001" customHeight="1">
      <c r="A24" s="1">
        <v>23</v>
      </c>
      <c r="B24" s="1">
        <f t="shared" si="9"/>
        <v>25</v>
      </c>
      <c r="C24" s="1">
        <f t="shared" si="10"/>
        <v>30.5</v>
      </c>
      <c r="D24" s="1">
        <f>$B24*总表!D$4</f>
        <v>26250</v>
      </c>
      <c r="E24" s="1">
        <f>$C24*总表!E$4</f>
        <v>3050</v>
      </c>
      <c r="F24" s="1">
        <f>$C24*总表!F$4</f>
        <v>915</v>
      </c>
      <c r="G24" s="1">
        <f>$C24*总表!G$4</f>
        <v>915</v>
      </c>
      <c r="L24" s="1">
        <v>23</v>
      </c>
      <c r="M24" s="1">
        <v>43</v>
      </c>
      <c r="N24" s="1">
        <f t="shared" si="1"/>
        <v>47250</v>
      </c>
      <c r="O24" s="1">
        <f t="shared" si="2"/>
        <v>5550</v>
      </c>
      <c r="P24" s="1">
        <f t="shared" si="3"/>
        <v>1665</v>
      </c>
      <c r="Q24" s="1">
        <f t="shared" si="4"/>
        <v>1665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3478</v>
      </c>
      <c r="Z24" s="1">
        <f t="shared" si="7"/>
        <v>803</v>
      </c>
      <c r="AA24" s="1">
        <f t="shared" si="8"/>
        <v>803</v>
      </c>
      <c r="AC24" s="1">
        <v>61145</v>
      </c>
      <c r="AD24" s="1">
        <v>3029</v>
      </c>
      <c r="AE24" s="1">
        <v>466</v>
      </c>
      <c r="AF24" s="1">
        <v>466</v>
      </c>
    </row>
    <row r="25" spans="1:32" s="5" customFormat="1" ht="20.100000000000001" customHeight="1">
      <c r="A25" s="1">
        <v>24</v>
      </c>
      <c r="B25" s="1">
        <f t="shared" si="9"/>
        <v>26</v>
      </c>
      <c r="C25" s="1">
        <f t="shared" si="10"/>
        <v>31.75</v>
      </c>
      <c r="D25" s="1">
        <f>$B25*总表!D$4</f>
        <v>27300</v>
      </c>
      <c r="E25" s="1">
        <f>$C25*总表!E$4</f>
        <v>3175</v>
      </c>
      <c r="F25" s="1">
        <f>$C25*总表!F$4</f>
        <v>952.5</v>
      </c>
      <c r="G25" s="1">
        <f>$C25*总表!G$4</f>
        <v>952.5</v>
      </c>
      <c r="L25" s="1">
        <v>24</v>
      </c>
      <c r="M25" s="1">
        <v>44</v>
      </c>
      <c r="N25" s="1">
        <f t="shared" si="1"/>
        <v>48300</v>
      </c>
      <c r="O25" s="1">
        <f t="shared" si="2"/>
        <v>5675</v>
      </c>
      <c r="P25" s="1">
        <f t="shared" si="3"/>
        <v>1702.5</v>
      </c>
      <c r="Q25" s="1">
        <f t="shared" si="4"/>
        <v>1702.5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2925</v>
      </c>
      <c r="Z25" s="1">
        <f t="shared" si="7"/>
        <v>878</v>
      </c>
      <c r="AA25" s="1">
        <f t="shared" si="8"/>
        <v>878</v>
      </c>
      <c r="AC25" s="1">
        <v>26544</v>
      </c>
      <c r="AD25" s="1">
        <v>2528</v>
      </c>
      <c r="AE25" s="1">
        <v>506</v>
      </c>
      <c r="AF25" s="1">
        <v>506</v>
      </c>
    </row>
    <row r="26" spans="1:32" s="5" customFormat="1" ht="20.100000000000001" customHeight="1">
      <c r="A26" s="1">
        <v>25</v>
      </c>
      <c r="B26" s="1">
        <f t="shared" si="9"/>
        <v>27</v>
      </c>
      <c r="C26" s="1">
        <f t="shared" si="10"/>
        <v>33</v>
      </c>
      <c r="D26" s="1">
        <f>$B26*总表!D$4</f>
        <v>28350</v>
      </c>
      <c r="E26" s="1">
        <f>$C26*总表!E$4</f>
        <v>3300</v>
      </c>
      <c r="F26" s="1">
        <f>$C26*总表!F$4</f>
        <v>990</v>
      </c>
      <c r="G26" s="1">
        <f>$C26*总表!G$4</f>
        <v>990</v>
      </c>
      <c r="L26" s="1">
        <v>25</v>
      </c>
      <c r="M26" s="1">
        <v>45</v>
      </c>
      <c r="N26" s="1">
        <f t="shared" si="1"/>
        <v>49350</v>
      </c>
      <c r="O26" s="1">
        <f t="shared" si="2"/>
        <v>5800</v>
      </c>
      <c r="P26" s="1">
        <f t="shared" si="3"/>
        <v>1740</v>
      </c>
      <c r="Q26" s="1">
        <f t="shared" si="4"/>
        <v>1740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2925</v>
      </c>
      <c r="Z26" s="1">
        <f t="shared" si="7"/>
        <v>878</v>
      </c>
      <c r="AA26" s="1">
        <f t="shared" si="8"/>
        <v>878</v>
      </c>
      <c r="AC26" s="1">
        <v>26544</v>
      </c>
      <c r="AD26" s="1">
        <v>2528</v>
      </c>
      <c r="AE26" s="1">
        <v>506</v>
      </c>
      <c r="AF26" s="1">
        <v>506</v>
      </c>
    </row>
    <row r="27" spans="1:32" s="5" customFormat="1" ht="20.100000000000001" customHeight="1">
      <c r="A27" s="1">
        <v>26</v>
      </c>
      <c r="B27" s="1">
        <f t="shared" si="9"/>
        <v>28</v>
      </c>
      <c r="C27" s="1">
        <f t="shared" si="10"/>
        <v>34.25</v>
      </c>
      <c r="D27" s="1">
        <f>$B27*总表!D$4</f>
        <v>29400</v>
      </c>
      <c r="E27" s="1">
        <f>$C27*总表!E$4</f>
        <v>3425</v>
      </c>
      <c r="F27" s="1">
        <f>$C27*总表!F$4</f>
        <v>1027.5</v>
      </c>
      <c r="G27" s="1">
        <f>$C27*总表!G$4</f>
        <v>1027.5</v>
      </c>
      <c r="L27" s="1">
        <v>26</v>
      </c>
      <c r="M27" s="1">
        <v>46</v>
      </c>
      <c r="N27" s="1">
        <f t="shared" si="1"/>
        <v>50400</v>
      </c>
      <c r="O27" s="1">
        <f t="shared" si="2"/>
        <v>5925</v>
      </c>
      <c r="P27" s="1">
        <f t="shared" si="3"/>
        <v>1777.5</v>
      </c>
      <c r="Q27" s="1">
        <f t="shared" si="4"/>
        <v>1777.5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3803</v>
      </c>
      <c r="Z27" s="1">
        <f t="shared" si="7"/>
        <v>878</v>
      </c>
      <c r="AA27" s="1">
        <f t="shared" si="8"/>
        <v>878</v>
      </c>
      <c r="AC27" s="1">
        <v>66357</v>
      </c>
      <c r="AD27" s="1">
        <v>3287</v>
      </c>
      <c r="AE27" s="1">
        <v>506</v>
      </c>
      <c r="AF27" s="1">
        <v>506</v>
      </c>
    </row>
    <row r="28" spans="1:32" s="5" customFormat="1" ht="20.100000000000001" customHeight="1">
      <c r="A28" s="1">
        <v>27</v>
      </c>
      <c r="B28" s="1">
        <f t="shared" si="9"/>
        <v>29</v>
      </c>
      <c r="C28" s="1">
        <f t="shared" si="10"/>
        <v>35.5</v>
      </c>
      <c r="D28" s="1">
        <f>$B28*总表!D$4</f>
        <v>30450</v>
      </c>
      <c r="E28" s="1">
        <f>$C28*总表!E$4</f>
        <v>3550</v>
      </c>
      <c r="F28" s="1">
        <f>$C28*总表!F$4</f>
        <v>1065</v>
      </c>
      <c r="G28" s="1">
        <f>$C28*总表!G$4</f>
        <v>1065</v>
      </c>
      <c r="L28" s="1">
        <v>27</v>
      </c>
      <c r="M28" s="1">
        <v>47</v>
      </c>
      <c r="N28" s="1">
        <f t="shared" si="1"/>
        <v>51450</v>
      </c>
      <c r="O28" s="1">
        <f t="shared" si="2"/>
        <v>6050</v>
      </c>
      <c r="P28" s="1">
        <f t="shared" si="3"/>
        <v>1815</v>
      </c>
      <c r="Q28" s="1">
        <f t="shared" si="4"/>
        <v>1815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3300</v>
      </c>
      <c r="Z28" s="1">
        <f t="shared" si="7"/>
        <v>990</v>
      </c>
      <c r="AA28" s="1">
        <f t="shared" si="8"/>
        <v>990</v>
      </c>
      <c r="AC28" s="1">
        <v>29598</v>
      </c>
      <c r="AD28" s="1">
        <v>2819</v>
      </c>
      <c r="AE28" s="1">
        <v>564</v>
      </c>
      <c r="AF28" s="1">
        <v>564</v>
      </c>
    </row>
    <row r="29" spans="1:32" s="5" customFormat="1" ht="20.100000000000001" customHeight="1">
      <c r="A29" s="1">
        <v>28</v>
      </c>
      <c r="B29" s="1">
        <f t="shared" si="9"/>
        <v>30</v>
      </c>
      <c r="C29" s="1">
        <f t="shared" si="10"/>
        <v>36.75</v>
      </c>
      <c r="D29" s="1">
        <f>$B29*总表!D$4</f>
        <v>31500</v>
      </c>
      <c r="E29" s="1">
        <f>$C29*总表!E$4</f>
        <v>3675</v>
      </c>
      <c r="F29" s="1">
        <f>$C29*总表!F$4</f>
        <v>1102.5</v>
      </c>
      <c r="G29" s="1">
        <f>$C29*总表!G$4</f>
        <v>1102.5</v>
      </c>
      <c r="L29" s="1">
        <v>28</v>
      </c>
      <c r="M29" s="1">
        <v>48</v>
      </c>
      <c r="N29" s="1">
        <f t="shared" si="1"/>
        <v>52500</v>
      </c>
      <c r="O29" s="1">
        <f t="shared" si="2"/>
        <v>6175</v>
      </c>
      <c r="P29" s="1">
        <f t="shared" si="3"/>
        <v>1852.5</v>
      </c>
      <c r="Q29" s="1">
        <f t="shared" si="4"/>
        <v>1852.5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3300</v>
      </c>
      <c r="Z29" s="1">
        <f t="shared" si="7"/>
        <v>990</v>
      </c>
      <c r="AA29" s="1">
        <f t="shared" si="8"/>
        <v>990</v>
      </c>
      <c r="AC29" s="1">
        <v>29598</v>
      </c>
      <c r="AD29" s="1">
        <v>2819</v>
      </c>
      <c r="AE29" s="1">
        <v>564</v>
      </c>
      <c r="AF29" s="1">
        <v>564</v>
      </c>
    </row>
    <row r="30" spans="1:32" s="5" customFormat="1" ht="20.100000000000001" customHeight="1">
      <c r="A30" s="1">
        <v>29</v>
      </c>
      <c r="B30" s="1">
        <f t="shared" si="9"/>
        <v>31</v>
      </c>
      <c r="C30" s="1">
        <f t="shared" si="10"/>
        <v>38</v>
      </c>
      <c r="D30" s="1">
        <f>$B30*总表!D$4</f>
        <v>32550</v>
      </c>
      <c r="E30" s="1">
        <f>$C30*总表!E$4</f>
        <v>3800</v>
      </c>
      <c r="F30" s="1">
        <f>$C30*总表!F$4</f>
        <v>1140</v>
      </c>
      <c r="G30" s="1">
        <f>$C30*总表!G$4</f>
        <v>1140</v>
      </c>
      <c r="L30" s="1">
        <v>29</v>
      </c>
      <c r="M30" s="1">
        <v>49</v>
      </c>
      <c r="N30" s="1">
        <f t="shared" si="1"/>
        <v>53550</v>
      </c>
      <c r="O30" s="1">
        <f t="shared" si="2"/>
        <v>6300</v>
      </c>
      <c r="P30" s="1">
        <f t="shared" si="3"/>
        <v>1890</v>
      </c>
      <c r="Q30" s="1">
        <f t="shared" si="4"/>
        <v>1890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4290</v>
      </c>
      <c r="Z30" s="1">
        <f t="shared" si="7"/>
        <v>990</v>
      </c>
      <c r="AA30" s="1">
        <f t="shared" si="8"/>
        <v>990</v>
      </c>
      <c r="AC30" s="1">
        <v>73994</v>
      </c>
      <c r="AD30" s="1">
        <v>3664</v>
      </c>
      <c r="AE30" s="1">
        <v>564</v>
      </c>
      <c r="AF30" s="1">
        <v>564</v>
      </c>
    </row>
    <row r="31" spans="1:32" s="5" customFormat="1" ht="20.100000000000001" customHeight="1">
      <c r="A31" s="1">
        <v>30</v>
      </c>
      <c r="B31" s="1">
        <f t="shared" si="9"/>
        <v>32</v>
      </c>
      <c r="C31" s="1">
        <f t="shared" si="10"/>
        <v>39.25</v>
      </c>
      <c r="D31" s="1">
        <f>$B31*总表!D$4</f>
        <v>33600</v>
      </c>
      <c r="E31" s="1">
        <f>$C31*总表!E$4</f>
        <v>3925</v>
      </c>
      <c r="F31" s="1">
        <f>$C31*总表!F$4</f>
        <v>1177.5</v>
      </c>
      <c r="G31" s="1">
        <f>$C31*总表!G$4</f>
        <v>1177.5</v>
      </c>
      <c r="L31" s="1">
        <v>30</v>
      </c>
      <c r="M31" s="1">
        <v>50</v>
      </c>
      <c r="N31" s="1">
        <f t="shared" si="1"/>
        <v>54600</v>
      </c>
      <c r="O31" s="1">
        <f t="shared" si="2"/>
        <v>6425</v>
      </c>
      <c r="P31" s="1">
        <f t="shared" si="3"/>
        <v>1927.5</v>
      </c>
      <c r="Q31" s="1">
        <f t="shared" si="4"/>
        <v>1927.5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3550</v>
      </c>
      <c r="Z31" s="1">
        <f t="shared" si="7"/>
        <v>1065</v>
      </c>
      <c r="AA31" s="1">
        <f t="shared" si="8"/>
        <v>1065</v>
      </c>
      <c r="AC31" s="1">
        <v>31760</v>
      </c>
      <c r="AD31" s="1">
        <v>3025</v>
      </c>
      <c r="AE31" s="1">
        <v>605</v>
      </c>
      <c r="AF31" s="1">
        <v>605</v>
      </c>
    </row>
    <row r="32" spans="1:32" s="5" customFormat="1" ht="20.100000000000001" customHeight="1">
      <c r="A32" s="1">
        <v>31</v>
      </c>
      <c r="B32" s="1">
        <f t="shared" si="9"/>
        <v>33</v>
      </c>
      <c r="C32" s="1">
        <f t="shared" si="10"/>
        <v>40.5</v>
      </c>
      <c r="D32" s="1">
        <f>$B32*总表!D$4</f>
        <v>34650</v>
      </c>
      <c r="E32" s="1">
        <f>$C32*总表!E$4</f>
        <v>4050</v>
      </c>
      <c r="F32" s="1">
        <f>$C32*总表!F$4</f>
        <v>1215</v>
      </c>
      <c r="G32" s="1">
        <f>$C32*总表!G$4</f>
        <v>1215</v>
      </c>
      <c r="L32" s="1">
        <v>31</v>
      </c>
      <c r="M32" s="1">
        <v>51</v>
      </c>
      <c r="N32" s="1">
        <f t="shared" ref="N32:N51" si="11">LOOKUP($M32,$A:$A,D:D)</f>
        <v>55650</v>
      </c>
      <c r="O32" s="1">
        <f t="shared" ref="O32:O51" si="12">LOOKUP($M32,$A:$A,E:E)</f>
        <v>6550</v>
      </c>
      <c r="P32" s="1">
        <f t="shared" ref="P32:P51" si="13">LOOKUP($M32,$A:$A,F:F)</f>
        <v>1965</v>
      </c>
      <c r="Q32" s="1">
        <f t="shared" ref="Q32:Q51" si="14">LOOKUP($M32,$A:$A,G:G)</f>
        <v>1965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3550</v>
      </c>
      <c r="Z32" s="1">
        <f t="shared" si="7"/>
        <v>1065</v>
      </c>
      <c r="AA32" s="1">
        <f t="shared" si="8"/>
        <v>1065</v>
      </c>
      <c r="AC32" s="1">
        <v>31760</v>
      </c>
      <c r="AD32" s="1">
        <v>3025</v>
      </c>
      <c r="AE32" s="1">
        <v>605</v>
      </c>
      <c r="AF32" s="1">
        <v>605</v>
      </c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10"/>
        <v>41.75</v>
      </c>
      <c r="D33" s="1">
        <f>$B33*总表!D$4</f>
        <v>35700</v>
      </c>
      <c r="E33" s="1">
        <f>$C33*总表!E$4</f>
        <v>4175</v>
      </c>
      <c r="F33" s="1">
        <f>$C33*总表!F$4</f>
        <v>1252.5</v>
      </c>
      <c r="G33" s="1">
        <f>$C33*总表!G$4</f>
        <v>1252.5</v>
      </c>
      <c r="L33" s="1">
        <v>32</v>
      </c>
      <c r="M33" s="1">
        <v>52</v>
      </c>
      <c r="N33" s="1">
        <f t="shared" si="11"/>
        <v>56700</v>
      </c>
      <c r="O33" s="1">
        <f t="shared" si="12"/>
        <v>6675</v>
      </c>
      <c r="P33" s="1">
        <f t="shared" si="13"/>
        <v>2002.5</v>
      </c>
      <c r="Q33" s="1">
        <f t="shared" si="14"/>
        <v>2002.5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4615</v>
      </c>
      <c r="Z33" s="1">
        <f t="shared" si="7"/>
        <v>1065</v>
      </c>
      <c r="AA33" s="1">
        <f t="shared" si="8"/>
        <v>1065</v>
      </c>
      <c r="AC33" s="1">
        <v>79401</v>
      </c>
      <c r="AD33" s="1">
        <v>3933</v>
      </c>
      <c r="AE33" s="1">
        <v>605</v>
      </c>
      <c r="AF33" s="1">
        <v>605</v>
      </c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10"/>
        <v>43</v>
      </c>
      <c r="D34" s="1">
        <f>$B34*总表!D$4</f>
        <v>36750</v>
      </c>
      <c r="E34" s="1">
        <f>$C34*总表!E$4</f>
        <v>4300</v>
      </c>
      <c r="F34" s="1">
        <f>$C34*总表!F$4</f>
        <v>1290</v>
      </c>
      <c r="G34" s="1">
        <f>$C34*总表!G$4</f>
        <v>1290</v>
      </c>
      <c r="L34" s="1">
        <v>33</v>
      </c>
      <c r="M34" s="1">
        <v>53</v>
      </c>
      <c r="N34" s="1">
        <f t="shared" si="11"/>
        <v>57750</v>
      </c>
      <c r="O34" s="1">
        <f t="shared" si="12"/>
        <v>6800</v>
      </c>
      <c r="P34" s="1">
        <f t="shared" si="13"/>
        <v>2040</v>
      </c>
      <c r="Q34" s="1">
        <f t="shared" si="14"/>
        <v>2040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3800</v>
      </c>
      <c r="Z34" s="1">
        <f t="shared" si="7"/>
        <v>1140</v>
      </c>
      <c r="AA34" s="1">
        <f t="shared" si="8"/>
        <v>1140</v>
      </c>
      <c r="AC34" s="1">
        <v>33957</v>
      </c>
      <c r="AD34" s="1">
        <v>3234</v>
      </c>
      <c r="AE34" s="1">
        <v>647</v>
      </c>
      <c r="AF34" s="1">
        <v>647</v>
      </c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10"/>
        <v>44.25</v>
      </c>
      <c r="D35" s="1">
        <f>$B35*总表!D$4</f>
        <v>37800</v>
      </c>
      <c r="E35" s="1">
        <f>$C35*总表!E$4</f>
        <v>4425</v>
      </c>
      <c r="F35" s="1">
        <f>$C35*总表!F$4</f>
        <v>1327.5</v>
      </c>
      <c r="G35" s="1">
        <f>$C35*总表!G$4</f>
        <v>1327.5</v>
      </c>
      <c r="L35" s="1">
        <v>34</v>
      </c>
      <c r="M35" s="1">
        <v>54</v>
      </c>
      <c r="N35" s="1">
        <f t="shared" si="11"/>
        <v>58800</v>
      </c>
      <c r="O35" s="1">
        <f t="shared" si="12"/>
        <v>6925</v>
      </c>
      <c r="P35" s="1">
        <f t="shared" si="13"/>
        <v>2077.5</v>
      </c>
      <c r="Q35" s="1">
        <f t="shared" si="14"/>
        <v>2077.5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3800</v>
      </c>
      <c r="Z35" s="1">
        <f t="shared" si="7"/>
        <v>1140</v>
      </c>
      <c r="AA35" s="1">
        <f t="shared" si="8"/>
        <v>1140</v>
      </c>
      <c r="AC35" s="1">
        <v>33957</v>
      </c>
      <c r="AD35" s="1">
        <v>3234</v>
      </c>
      <c r="AE35" s="1">
        <v>647</v>
      </c>
      <c r="AF35" s="1">
        <v>647</v>
      </c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10"/>
        <v>45.5</v>
      </c>
      <c r="D36" s="1">
        <f>$B36*总表!D$4</f>
        <v>38850</v>
      </c>
      <c r="E36" s="1">
        <f>$C36*总表!E$4</f>
        <v>4550</v>
      </c>
      <c r="F36" s="1">
        <f>$C36*总表!F$4</f>
        <v>1365</v>
      </c>
      <c r="G36" s="1">
        <f>$C36*总表!G$4</f>
        <v>1365</v>
      </c>
      <c r="L36" s="1">
        <v>35</v>
      </c>
      <c r="M36" s="1">
        <v>55</v>
      </c>
      <c r="N36" s="1">
        <f t="shared" si="11"/>
        <v>59850</v>
      </c>
      <c r="O36" s="1">
        <f t="shared" si="12"/>
        <v>7050</v>
      </c>
      <c r="P36" s="1">
        <f t="shared" si="13"/>
        <v>2115</v>
      </c>
      <c r="Q36" s="1">
        <f t="shared" si="14"/>
        <v>2115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4940</v>
      </c>
      <c r="Z36" s="1">
        <f t="shared" si="7"/>
        <v>1140</v>
      </c>
      <c r="AA36" s="1">
        <f t="shared" si="8"/>
        <v>1140</v>
      </c>
      <c r="AC36" s="1">
        <v>84893</v>
      </c>
      <c r="AD36" s="1">
        <v>4204</v>
      </c>
      <c r="AE36" s="1">
        <v>647</v>
      </c>
      <c r="AF36" s="1">
        <v>647</v>
      </c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10"/>
        <v>46.75</v>
      </c>
      <c r="D37" s="1">
        <f>$B37*总表!D$4</f>
        <v>39900</v>
      </c>
      <c r="E37" s="1">
        <f>$C37*总表!E$4</f>
        <v>4675</v>
      </c>
      <c r="F37" s="1">
        <f>$C37*总表!F$4</f>
        <v>1402.5</v>
      </c>
      <c r="G37" s="1">
        <f>$C37*总表!G$4</f>
        <v>1402.5</v>
      </c>
      <c r="L37" s="1">
        <v>36</v>
      </c>
      <c r="M37" s="1">
        <v>56</v>
      </c>
      <c r="N37" s="1">
        <f t="shared" si="11"/>
        <v>60900</v>
      </c>
      <c r="O37" s="1">
        <f t="shared" si="12"/>
        <v>7175</v>
      </c>
      <c r="P37" s="1">
        <f t="shared" si="13"/>
        <v>2152.5</v>
      </c>
      <c r="Q37" s="1">
        <f t="shared" si="14"/>
        <v>2152.5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3925</v>
      </c>
      <c r="Z37" s="1">
        <f t="shared" si="7"/>
        <v>1178</v>
      </c>
      <c r="AA37" s="1">
        <f t="shared" si="8"/>
        <v>1178</v>
      </c>
      <c r="AC37" s="1">
        <v>35228</v>
      </c>
      <c r="AD37" s="1">
        <v>3356</v>
      </c>
      <c r="AE37" s="1">
        <v>672</v>
      </c>
      <c r="AF37" s="1">
        <v>672</v>
      </c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10"/>
        <v>48</v>
      </c>
      <c r="D38" s="1">
        <f>$B38*总表!D$4</f>
        <v>40950</v>
      </c>
      <c r="E38" s="1">
        <f>$C38*总表!E$4</f>
        <v>4800</v>
      </c>
      <c r="F38" s="1">
        <f>$C38*总表!F$4</f>
        <v>1440</v>
      </c>
      <c r="G38" s="1">
        <f>$C38*总表!G$4</f>
        <v>1440</v>
      </c>
      <c r="L38" s="1">
        <v>37</v>
      </c>
      <c r="M38" s="1">
        <v>57</v>
      </c>
      <c r="N38" s="1">
        <f t="shared" si="11"/>
        <v>61950</v>
      </c>
      <c r="O38" s="1">
        <f t="shared" si="12"/>
        <v>7300</v>
      </c>
      <c r="P38" s="1">
        <f t="shared" si="13"/>
        <v>2190</v>
      </c>
      <c r="Q38" s="1">
        <f t="shared" si="14"/>
        <v>2190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3925</v>
      </c>
      <c r="Z38" s="1">
        <f t="shared" si="7"/>
        <v>1178</v>
      </c>
      <c r="AA38" s="1">
        <f t="shared" si="8"/>
        <v>1178</v>
      </c>
      <c r="AC38" s="1">
        <v>35228</v>
      </c>
      <c r="AD38" s="1">
        <v>3356</v>
      </c>
      <c r="AE38" s="1">
        <v>672</v>
      </c>
      <c r="AF38" s="1">
        <v>672</v>
      </c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10"/>
        <v>49.25</v>
      </c>
      <c r="D39" s="1">
        <f>$B39*总表!D$4</f>
        <v>42000</v>
      </c>
      <c r="E39" s="1">
        <f>$C39*总表!E$4</f>
        <v>4925</v>
      </c>
      <c r="F39" s="1">
        <f>$C39*总表!F$4</f>
        <v>1477.5</v>
      </c>
      <c r="G39" s="1">
        <f>$C39*总表!G$4</f>
        <v>1477.5</v>
      </c>
      <c r="L39" s="1">
        <v>38</v>
      </c>
      <c r="M39" s="1">
        <v>58</v>
      </c>
      <c r="N39" s="1">
        <f t="shared" si="11"/>
        <v>63000</v>
      </c>
      <c r="O39" s="1">
        <f t="shared" si="12"/>
        <v>7425</v>
      </c>
      <c r="P39" s="1">
        <f t="shared" si="13"/>
        <v>2227.5</v>
      </c>
      <c r="Q39" s="1">
        <f t="shared" si="14"/>
        <v>2227.5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5103</v>
      </c>
      <c r="Z39" s="1">
        <f t="shared" si="7"/>
        <v>1178</v>
      </c>
      <c r="AA39" s="1">
        <f t="shared" si="8"/>
        <v>1178</v>
      </c>
      <c r="AC39" s="1">
        <v>88068</v>
      </c>
      <c r="AD39" s="1">
        <v>4362</v>
      </c>
      <c r="AE39" s="1">
        <v>672</v>
      </c>
      <c r="AF39" s="1">
        <v>672</v>
      </c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10"/>
        <v>50.5</v>
      </c>
      <c r="D40" s="1">
        <f>$B40*总表!D$4</f>
        <v>43050</v>
      </c>
      <c r="E40" s="1">
        <f>$C40*总表!E$4</f>
        <v>5050</v>
      </c>
      <c r="F40" s="1">
        <f>$C40*总表!F$4</f>
        <v>1515</v>
      </c>
      <c r="G40" s="1">
        <f>$C40*总表!G$4</f>
        <v>1515</v>
      </c>
      <c r="L40" s="1">
        <v>39</v>
      </c>
      <c r="M40" s="1">
        <v>59</v>
      </c>
      <c r="N40" s="1">
        <f t="shared" si="11"/>
        <v>64050</v>
      </c>
      <c r="O40" s="1">
        <f t="shared" si="12"/>
        <v>7550</v>
      </c>
      <c r="P40" s="1">
        <f t="shared" si="13"/>
        <v>2265</v>
      </c>
      <c r="Q40" s="1">
        <f t="shared" si="14"/>
        <v>2265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4050</v>
      </c>
      <c r="Z40" s="1">
        <f t="shared" si="7"/>
        <v>1215</v>
      </c>
      <c r="AA40" s="1">
        <f t="shared" si="8"/>
        <v>1215</v>
      </c>
      <c r="AC40" s="1">
        <v>36515</v>
      </c>
      <c r="AD40" s="1">
        <v>3478</v>
      </c>
      <c r="AE40" s="1">
        <v>696</v>
      </c>
      <c r="AF40" s="1">
        <v>696</v>
      </c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10"/>
        <v>51.75</v>
      </c>
      <c r="D41" s="1">
        <f>$B41*总表!D$4</f>
        <v>44100</v>
      </c>
      <c r="E41" s="1">
        <f>$C41*总表!E$4</f>
        <v>5175</v>
      </c>
      <c r="F41" s="1">
        <f>$C41*总表!F$4</f>
        <v>1552.5</v>
      </c>
      <c r="G41" s="1">
        <f>$C41*总表!G$4</f>
        <v>1552.5</v>
      </c>
      <c r="L41" s="1">
        <v>40</v>
      </c>
      <c r="M41" s="1">
        <v>60</v>
      </c>
      <c r="N41" s="1">
        <f t="shared" si="11"/>
        <v>65100</v>
      </c>
      <c r="O41" s="1">
        <f t="shared" si="12"/>
        <v>7675</v>
      </c>
      <c r="P41" s="1">
        <f t="shared" si="13"/>
        <v>2302.5</v>
      </c>
      <c r="Q41" s="1">
        <f t="shared" si="14"/>
        <v>2302.5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4050</v>
      </c>
      <c r="Z41" s="1">
        <f t="shared" si="7"/>
        <v>1215</v>
      </c>
      <c r="AA41" s="1">
        <f t="shared" si="8"/>
        <v>1215</v>
      </c>
      <c r="AC41" s="1">
        <v>36515</v>
      </c>
      <c r="AD41" s="1">
        <v>3478</v>
      </c>
      <c r="AE41" s="1">
        <v>696</v>
      </c>
      <c r="AF41" s="1">
        <v>696</v>
      </c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10"/>
        <v>53</v>
      </c>
      <c r="D42" s="1">
        <f>$B42*总表!D$4</f>
        <v>45150</v>
      </c>
      <c r="E42" s="1">
        <f>$C42*总表!E$4</f>
        <v>5300</v>
      </c>
      <c r="F42" s="1">
        <f>$C42*总表!F$4</f>
        <v>1590</v>
      </c>
      <c r="G42" s="1">
        <f>$C42*总表!G$4</f>
        <v>1590</v>
      </c>
      <c r="L42" s="1">
        <v>41</v>
      </c>
      <c r="M42" s="1">
        <v>61</v>
      </c>
      <c r="N42" s="1">
        <f t="shared" si="11"/>
        <v>66150</v>
      </c>
      <c r="O42" s="1">
        <f t="shared" si="12"/>
        <v>7800</v>
      </c>
      <c r="P42" s="1">
        <f t="shared" si="13"/>
        <v>2340</v>
      </c>
      <c r="Q42" s="1">
        <f t="shared" si="14"/>
        <v>2340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5265</v>
      </c>
      <c r="Z42" s="1">
        <f t="shared" si="7"/>
        <v>1215</v>
      </c>
      <c r="AA42" s="1">
        <f t="shared" si="8"/>
        <v>1215</v>
      </c>
      <c r="AC42" s="1">
        <v>91289</v>
      </c>
      <c r="AD42" s="1">
        <v>4521</v>
      </c>
      <c r="AE42" s="1">
        <v>696</v>
      </c>
      <c r="AF42" s="1">
        <v>696</v>
      </c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10"/>
        <v>54.25</v>
      </c>
      <c r="D43" s="1">
        <f>$B43*总表!D$4</f>
        <v>46200</v>
      </c>
      <c r="E43" s="1">
        <f>$C43*总表!E$4</f>
        <v>5425</v>
      </c>
      <c r="F43" s="1">
        <f>$C43*总表!F$4</f>
        <v>1627.5</v>
      </c>
      <c r="G43" s="1">
        <f>$C43*总表!G$4</f>
        <v>1627.5</v>
      </c>
      <c r="L43" s="1">
        <v>42</v>
      </c>
      <c r="M43" s="1">
        <v>62</v>
      </c>
      <c r="N43" s="1">
        <f t="shared" si="11"/>
        <v>67200</v>
      </c>
      <c r="O43" s="1">
        <f t="shared" si="12"/>
        <v>7925</v>
      </c>
      <c r="P43" s="1">
        <f t="shared" si="13"/>
        <v>2377.5</v>
      </c>
      <c r="Q43" s="1">
        <f t="shared" si="14"/>
        <v>2377.5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4175</v>
      </c>
      <c r="Z43" s="1">
        <f t="shared" si="7"/>
        <v>1253</v>
      </c>
      <c r="AA43" s="1">
        <f t="shared" si="8"/>
        <v>1253</v>
      </c>
      <c r="AC43" s="1">
        <v>37821</v>
      </c>
      <c r="AD43" s="1">
        <v>3602</v>
      </c>
      <c r="AE43" s="1">
        <v>721</v>
      </c>
      <c r="AF43" s="1">
        <v>721</v>
      </c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10"/>
        <v>55.5</v>
      </c>
      <c r="D44" s="1">
        <f>$B44*总表!D$4</f>
        <v>47250</v>
      </c>
      <c r="E44" s="1">
        <f>$C44*总表!E$4</f>
        <v>5550</v>
      </c>
      <c r="F44" s="1">
        <f>$C44*总表!F$4</f>
        <v>1665</v>
      </c>
      <c r="G44" s="1">
        <f>$C44*总表!G$4</f>
        <v>1665</v>
      </c>
      <c r="L44" s="1">
        <v>43</v>
      </c>
      <c r="M44" s="1">
        <v>63</v>
      </c>
      <c r="N44" s="1">
        <f t="shared" si="11"/>
        <v>68250</v>
      </c>
      <c r="O44" s="1">
        <f t="shared" si="12"/>
        <v>8050</v>
      </c>
      <c r="P44" s="1">
        <f t="shared" si="13"/>
        <v>2415</v>
      </c>
      <c r="Q44" s="1">
        <f t="shared" si="14"/>
        <v>2415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4175</v>
      </c>
      <c r="Z44" s="1">
        <f t="shared" si="7"/>
        <v>1253</v>
      </c>
      <c r="AA44" s="1">
        <f t="shared" si="8"/>
        <v>1253</v>
      </c>
      <c r="AC44" s="1">
        <v>37821</v>
      </c>
      <c r="AD44" s="1">
        <v>3602</v>
      </c>
      <c r="AE44" s="1">
        <v>721</v>
      </c>
      <c r="AF44" s="1">
        <v>721</v>
      </c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10"/>
        <v>56.75</v>
      </c>
      <c r="D45" s="1">
        <f>$B45*总表!D$4</f>
        <v>48300</v>
      </c>
      <c r="E45" s="1">
        <f>$C45*总表!E$4</f>
        <v>5675</v>
      </c>
      <c r="F45" s="1">
        <f>$C45*总表!F$4</f>
        <v>1702.5</v>
      </c>
      <c r="G45" s="1">
        <f>$C45*总表!G$4</f>
        <v>1702.5</v>
      </c>
      <c r="L45" s="1">
        <v>44</v>
      </c>
      <c r="M45" s="1">
        <v>64</v>
      </c>
      <c r="N45" s="1">
        <f t="shared" si="11"/>
        <v>69300</v>
      </c>
      <c r="O45" s="1">
        <f t="shared" si="12"/>
        <v>8175</v>
      </c>
      <c r="P45" s="1">
        <f t="shared" si="13"/>
        <v>2452.5</v>
      </c>
      <c r="Q45" s="1">
        <f t="shared" si="14"/>
        <v>2452.5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5428</v>
      </c>
      <c r="Z45" s="1">
        <f t="shared" si="7"/>
        <v>1253</v>
      </c>
      <c r="AA45" s="1">
        <f t="shared" si="8"/>
        <v>1253</v>
      </c>
      <c r="AC45" s="1">
        <v>94550</v>
      </c>
      <c r="AD45" s="1">
        <v>4684</v>
      </c>
      <c r="AE45" s="1">
        <v>721</v>
      </c>
      <c r="AF45" s="1">
        <v>721</v>
      </c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10"/>
        <v>58</v>
      </c>
      <c r="D46" s="1">
        <f>$B46*总表!D$4</f>
        <v>49350</v>
      </c>
      <c r="E46" s="1">
        <f>$C46*总表!E$4</f>
        <v>5800</v>
      </c>
      <c r="F46" s="1">
        <f>$C46*总表!F$4</f>
        <v>1740</v>
      </c>
      <c r="G46" s="1">
        <f>$C46*总表!G$4</f>
        <v>1740</v>
      </c>
      <c r="L46" s="1">
        <v>45</v>
      </c>
      <c r="M46" s="1">
        <v>65</v>
      </c>
      <c r="N46" s="1">
        <f t="shared" si="11"/>
        <v>70350</v>
      </c>
      <c r="O46" s="1">
        <f t="shared" si="12"/>
        <v>8300</v>
      </c>
      <c r="P46" s="1">
        <f t="shared" si="13"/>
        <v>2490</v>
      </c>
      <c r="Q46" s="1">
        <f t="shared" si="14"/>
        <v>2490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4300</v>
      </c>
      <c r="Z46" s="1">
        <f t="shared" si="7"/>
        <v>1290</v>
      </c>
      <c r="AA46" s="1">
        <f t="shared" si="8"/>
        <v>1290</v>
      </c>
      <c r="AC46" s="1">
        <v>39143</v>
      </c>
      <c r="AD46" s="1">
        <v>3728</v>
      </c>
      <c r="AE46" s="1">
        <v>746</v>
      </c>
      <c r="AF46" s="1">
        <v>746</v>
      </c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10"/>
        <v>59.25</v>
      </c>
      <c r="D47" s="1">
        <f>$B47*总表!D$4</f>
        <v>50400</v>
      </c>
      <c r="E47" s="1">
        <f>$C47*总表!E$4</f>
        <v>5925</v>
      </c>
      <c r="F47" s="1">
        <f>$C47*总表!F$4</f>
        <v>1777.5</v>
      </c>
      <c r="G47" s="1">
        <f>$C47*总表!G$4</f>
        <v>1777.5</v>
      </c>
      <c r="L47" s="1">
        <v>46</v>
      </c>
      <c r="M47" s="1">
        <v>66</v>
      </c>
      <c r="N47" s="1">
        <f t="shared" si="11"/>
        <v>71400</v>
      </c>
      <c r="O47" s="1">
        <f t="shared" si="12"/>
        <v>8425</v>
      </c>
      <c r="P47" s="1">
        <f t="shared" si="13"/>
        <v>2527.5</v>
      </c>
      <c r="Q47" s="1">
        <f t="shared" si="14"/>
        <v>2527.5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4300</v>
      </c>
      <c r="Z47" s="1">
        <f t="shared" si="7"/>
        <v>1290</v>
      </c>
      <c r="AA47" s="1">
        <f t="shared" si="8"/>
        <v>1290</v>
      </c>
      <c r="AC47" s="1">
        <v>39143</v>
      </c>
      <c r="AD47" s="1">
        <v>3728</v>
      </c>
      <c r="AE47" s="1">
        <v>746</v>
      </c>
      <c r="AF47" s="1">
        <v>746</v>
      </c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10"/>
        <v>60.5</v>
      </c>
      <c r="D48" s="1">
        <f>$B48*总表!D$4</f>
        <v>51450</v>
      </c>
      <c r="E48" s="1">
        <f>$C48*总表!E$4</f>
        <v>6050</v>
      </c>
      <c r="F48" s="1">
        <f>$C48*总表!F$4</f>
        <v>1815</v>
      </c>
      <c r="G48" s="1">
        <f>$C48*总表!G$4</f>
        <v>1815</v>
      </c>
      <c r="L48" s="1">
        <v>47</v>
      </c>
      <c r="M48" s="1">
        <v>67</v>
      </c>
      <c r="N48" s="1">
        <f t="shared" si="11"/>
        <v>72450</v>
      </c>
      <c r="O48" s="1">
        <f t="shared" si="12"/>
        <v>8550</v>
      </c>
      <c r="P48" s="1">
        <f t="shared" si="13"/>
        <v>2565</v>
      </c>
      <c r="Q48" s="1">
        <f t="shared" si="14"/>
        <v>2565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5590</v>
      </c>
      <c r="Z48" s="1">
        <f t="shared" si="7"/>
        <v>1290</v>
      </c>
      <c r="AA48" s="1">
        <f t="shared" si="8"/>
        <v>1290</v>
      </c>
      <c r="AC48" s="1">
        <v>97856</v>
      </c>
      <c r="AD48" s="1">
        <v>4846</v>
      </c>
      <c r="AE48" s="1">
        <v>746</v>
      </c>
      <c r="AF48" s="1">
        <v>746</v>
      </c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10"/>
        <v>61.75</v>
      </c>
      <c r="D49" s="1">
        <f>$B49*总表!D$4</f>
        <v>52500</v>
      </c>
      <c r="E49" s="1">
        <f>$C49*总表!E$4</f>
        <v>6175</v>
      </c>
      <c r="F49" s="1">
        <f>$C49*总表!F$4</f>
        <v>1852.5</v>
      </c>
      <c r="G49" s="1">
        <f>$C49*总表!G$4</f>
        <v>1852.5</v>
      </c>
      <c r="L49" s="1">
        <v>48</v>
      </c>
      <c r="M49" s="1">
        <v>68</v>
      </c>
      <c r="N49" s="1">
        <f t="shared" si="11"/>
        <v>73500</v>
      </c>
      <c r="O49" s="1">
        <f t="shared" si="12"/>
        <v>8675</v>
      </c>
      <c r="P49" s="1">
        <f t="shared" si="13"/>
        <v>2602.5</v>
      </c>
      <c r="Q49" s="1">
        <f t="shared" si="14"/>
        <v>2602.5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4550</v>
      </c>
      <c r="Z49" s="1">
        <f t="shared" si="7"/>
        <v>1365</v>
      </c>
      <c r="AA49" s="1">
        <f t="shared" si="8"/>
        <v>1365</v>
      </c>
      <c r="AC49" s="1">
        <v>41478</v>
      </c>
      <c r="AD49" s="1">
        <v>3950</v>
      </c>
      <c r="AE49" s="1">
        <v>790</v>
      </c>
      <c r="AF49" s="1">
        <v>790</v>
      </c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10"/>
        <v>63</v>
      </c>
      <c r="D50" s="1">
        <f>$B50*总表!D$4</f>
        <v>53550</v>
      </c>
      <c r="E50" s="1">
        <f>$C50*总表!E$4</f>
        <v>6300</v>
      </c>
      <c r="F50" s="1">
        <f>$C50*总表!F$4</f>
        <v>1890</v>
      </c>
      <c r="G50" s="1">
        <f>$C50*总表!G$4</f>
        <v>1890</v>
      </c>
      <c r="L50" s="1">
        <v>49</v>
      </c>
      <c r="M50" s="1">
        <v>69</v>
      </c>
      <c r="N50" s="1">
        <f t="shared" si="11"/>
        <v>74550</v>
      </c>
      <c r="O50" s="1">
        <f t="shared" si="12"/>
        <v>8800</v>
      </c>
      <c r="P50" s="1">
        <f t="shared" si="13"/>
        <v>2640</v>
      </c>
      <c r="Q50" s="1">
        <f t="shared" si="14"/>
        <v>2640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4550</v>
      </c>
      <c r="Z50" s="1">
        <f t="shared" si="7"/>
        <v>1365</v>
      </c>
      <c r="AA50" s="1">
        <f t="shared" si="8"/>
        <v>1365</v>
      </c>
      <c r="AC50" s="1">
        <v>41478</v>
      </c>
      <c r="AD50" s="1">
        <v>3950</v>
      </c>
      <c r="AE50" s="1">
        <v>790</v>
      </c>
      <c r="AF50" s="1">
        <v>790</v>
      </c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10"/>
        <v>64.25</v>
      </c>
      <c r="D51" s="1">
        <f>$B51*总表!D$4</f>
        <v>54600</v>
      </c>
      <c r="E51" s="1">
        <f>$C51*总表!E$4</f>
        <v>6425</v>
      </c>
      <c r="F51" s="1">
        <f>$C51*总表!F$4</f>
        <v>1927.5</v>
      </c>
      <c r="G51" s="1">
        <f>$C51*总表!G$4</f>
        <v>1927.5</v>
      </c>
      <c r="L51" s="1">
        <v>50</v>
      </c>
      <c r="M51" s="1">
        <v>70</v>
      </c>
      <c r="N51" s="1">
        <f t="shared" si="11"/>
        <v>75600</v>
      </c>
      <c r="O51" s="1">
        <f t="shared" si="12"/>
        <v>8925</v>
      </c>
      <c r="P51" s="1">
        <f t="shared" si="13"/>
        <v>2677.5</v>
      </c>
      <c r="Q51" s="1">
        <f t="shared" si="14"/>
        <v>2677.5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5915</v>
      </c>
      <c r="Z51" s="1">
        <f t="shared" si="7"/>
        <v>1365</v>
      </c>
      <c r="AA51" s="1">
        <f t="shared" si="8"/>
        <v>1365</v>
      </c>
      <c r="AC51" s="1">
        <v>103695</v>
      </c>
      <c r="AD51" s="1">
        <v>5136</v>
      </c>
      <c r="AE51" s="1">
        <v>790</v>
      </c>
      <c r="AF51" s="1">
        <v>790</v>
      </c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10"/>
        <v>65.5</v>
      </c>
      <c r="D52" s="1">
        <f>$B52*总表!D$4</f>
        <v>55650</v>
      </c>
      <c r="E52" s="1">
        <f>$C52*总表!E$4</f>
        <v>6550</v>
      </c>
      <c r="F52" s="1">
        <f>$C52*总表!F$4</f>
        <v>1965</v>
      </c>
      <c r="G52" s="1">
        <f>$C52*总表!G$4</f>
        <v>1965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4800</v>
      </c>
      <c r="Z52" s="1">
        <f t="shared" si="7"/>
        <v>1440</v>
      </c>
      <c r="AA52" s="1">
        <f t="shared" si="8"/>
        <v>1440</v>
      </c>
      <c r="AC52" s="1">
        <v>43848</v>
      </c>
      <c r="AD52" s="1">
        <v>4176</v>
      </c>
      <c r="AE52" s="1">
        <v>835</v>
      </c>
      <c r="AF52" s="1">
        <v>835</v>
      </c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10"/>
        <v>66.75</v>
      </c>
      <c r="D53" s="1">
        <f>$B53*总表!D$4</f>
        <v>56700</v>
      </c>
      <c r="E53" s="1">
        <f>$C53*总表!E$4</f>
        <v>6675</v>
      </c>
      <c r="F53" s="1">
        <f>$C53*总表!F$4</f>
        <v>2002.5</v>
      </c>
      <c r="G53" s="1">
        <f>$C53*总表!G$4</f>
        <v>2002.5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4800</v>
      </c>
      <c r="Z53" s="1">
        <f t="shared" si="7"/>
        <v>1440</v>
      </c>
      <c r="AA53" s="1">
        <f t="shared" si="8"/>
        <v>1440</v>
      </c>
      <c r="AC53" s="1">
        <v>43848</v>
      </c>
      <c r="AD53" s="1">
        <v>4176</v>
      </c>
      <c r="AE53" s="1">
        <v>835</v>
      </c>
      <c r="AF53" s="1">
        <v>835</v>
      </c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10"/>
        <v>68</v>
      </c>
      <c r="D54" s="1">
        <f>$B54*总表!D$4</f>
        <v>57750</v>
      </c>
      <c r="E54" s="1">
        <f>$C54*总表!E$4</f>
        <v>6800</v>
      </c>
      <c r="F54" s="1">
        <f>$C54*总表!F$4</f>
        <v>2040</v>
      </c>
      <c r="G54" s="1">
        <f>$C54*总表!G$4</f>
        <v>2040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6240</v>
      </c>
      <c r="Z54" s="1">
        <f t="shared" si="7"/>
        <v>1440</v>
      </c>
      <c r="AA54" s="1">
        <f t="shared" si="8"/>
        <v>1440</v>
      </c>
      <c r="AC54" s="1">
        <v>109620</v>
      </c>
      <c r="AD54" s="1">
        <v>5429</v>
      </c>
      <c r="AE54" s="1">
        <v>835</v>
      </c>
      <c r="AF54" s="1">
        <v>835</v>
      </c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10"/>
        <v>69.25</v>
      </c>
      <c r="D55" s="1">
        <f>$B55*总表!D$4</f>
        <v>58800</v>
      </c>
      <c r="E55" s="1">
        <f>$C55*总表!E$4</f>
        <v>6925</v>
      </c>
      <c r="F55" s="1">
        <f>$C55*总表!F$4</f>
        <v>2077.5</v>
      </c>
      <c r="G55" s="1">
        <f>$C55*总表!G$4</f>
        <v>2077.5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5050</v>
      </c>
      <c r="Z55" s="1">
        <f t="shared" si="7"/>
        <v>1515</v>
      </c>
      <c r="AA55" s="1">
        <f t="shared" si="8"/>
        <v>1515</v>
      </c>
      <c r="AC55" s="1">
        <v>46253</v>
      </c>
      <c r="AD55" s="1">
        <v>4405</v>
      </c>
      <c r="AE55" s="1">
        <v>881</v>
      </c>
      <c r="AF55" s="1">
        <v>881</v>
      </c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10"/>
        <v>70.5</v>
      </c>
      <c r="D56" s="1">
        <f>$B56*总表!D$4</f>
        <v>59850</v>
      </c>
      <c r="E56" s="1">
        <f>$C56*总表!E$4</f>
        <v>7050</v>
      </c>
      <c r="F56" s="1">
        <f>$C56*总表!F$4</f>
        <v>2115</v>
      </c>
      <c r="G56" s="1">
        <f>$C56*总表!G$4</f>
        <v>2115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5050</v>
      </c>
      <c r="Z56" s="1">
        <f t="shared" si="7"/>
        <v>1515</v>
      </c>
      <c r="AA56" s="1">
        <f t="shared" si="8"/>
        <v>1515</v>
      </c>
      <c r="AC56" s="1">
        <v>46253</v>
      </c>
      <c r="AD56" s="1">
        <v>4405</v>
      </c>
      <c r="AE56" s="1">
        <v>881</v>
      </c>
      <c r="AF56" s="1">
        <v>881</v>
      </c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10"/>
        <v>71.75</v>
      </c>
      <c r="D57" s="1">
        <f>$B57*总表!D$4</f>
        <v>60900</v>
      </c>
      <c r="E57" s="1">
        <f>$C57*总表!E$4</f>
        <v>7175</v>
      </c>
      <c r="F57" s="1">
        <f>$C57*总表!F$4</f>
        <v>2152.5</v>
      </c>
      <c r="G57" s="1">
        <f>$C57*总表!G$4</f>
        <v>2152.5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6565</v>
      </c>
      <c r="Z57" s="1">
        <f t="shared" si="7"/>
        <v>1515</v>
      </c>
      <c r="AA57" s="1">
        <f t="shared" si="8"/>
        <v>1515</v>
      </c>
      <c r="AC57" s="1">
        <v>115634</v>
      </c>
      <c r="AD57" s="1">
        <v>5727</v>
      </c>
      <c r="AE57" s="1">
        <v>881</v>
      </c>
      <c r="AF57" s="1">
        <v>881</v>
      </c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10"/>
        <v>73</v>
      </c>
      <c r="D58" s="1">
        <f>$B58*总表!D$4</f>
        <v>61950</v>
      </c>
      <c r="E58" s="1">
        <f>$C58*总表!E$4</f>
        <v>7300</v>
      </c>
      <c r="F58" s="1">
        <f>$C58*总表!F$4</f>
        <v>2190</v>
      </c>
      <c r="G58" s="1">
        <f>$C58*总表!G$4</f>
        <v>2190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5175</v>
      </c>
      <c r="Z58" s="1">
        <f t="shared" si="7"/>
        <v>1553</v>
      </c>
      <c r="AA58" s="1">
        <f t="shared" si="8"/>
        <v>1553</v>
      </c>
      <c r="AC58" s="1">
        <v>47672</v>
      </c>
      <c r="AD58" s="1">
        <v>4541</v>
      </c>
      <c r="AE58" s="1">
        <v>909</v>
      </c>
      <c r="AF58" s="1">
        <v>909</v>
      </c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10"/>
        <v>74.25</v>
      </c>
      <c r="D59" s="1">
        <f>$B59*总表!D$4</f>
        <v>63000</v>
      </c>
      <c r="E59" s="1">
        <f>$C59*总表!E$4</f>
        <v>7425</v>
      </c>
      <c r="F59" s="1">
        <f>$C59*总表!F$4</f>
        <v>2227.5</v>
      </c>
      <c r="G59" s="1">
        <f>$C59*总表!G$4</f>
        <v>2227.5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5175</v>
      </c>
      <c r="Z59" s="1">
        <f t="shared" si="7"/>
        <v>1553</v>
      </c>
      <c r="AA59" s="1">
        <f t="shared" si="8"/>
        <v>1553</v>
      </c>
      <c r="AC59" s="1">
        <v>47672</v>
      </c>
      <c r="AD59" s="1">
        <v>4541</v>
      </c>
      <c r="AE59" s="1">
        <v>909</v>
      </c>
      <c r="AF59" s="1">
        <v>909</v>
      </c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10"/>
        <v>75.5</v>
      </c>
      <c r="D60" s="1">
        <f>$B60*总表!D$4</f>
        <v>64050</v>
      </c>
      <c r="E60" s="1">
        <f>$C60*总表!E$4</f>
        <v>7550</v>
      </c>
      <c r="F60" s="1">
        <f>$C60*总表!F$4</f>
        <v>2265</v>
      </c>
      <c r="G60" s="1">
        <f>$C60*总表!G$4</f>
        <v>2265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6728</v>
      </c>
      <c r="Z60" s="1">
        <f t="shared" si="7"/>
        <v>1553</v>
      </c>
      <c r="AA60" s="1">
        <f t="shared" si="8"/>
        <v>1553</v>
      </c>
      <c r="AC60" s="1">
        <v>119177</v>
      </c>
      <c r="AD60" s="1">
        <v>5904</v>
      </c>
      <c r="AE60" s="1">
        <v>909</v>
      </c>
      <c r="AF60" s="1">
        <v>909</v>
      </c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10"/>
        <v>76.75</v>
      </c>
      <c r="D61" s="1">
        <f>$B61*总表!D$4</f>
        <v>65100</v>
      </c>
      <c r="E61" s="1">
        <f>$C61*总表!E$4</f>
        <v>7675</v>
      </c>
      <c r="F61" s="1">
        <f>$C61*总表!F$4</f>
        <v>2302.5</v>
      </c>
      <c r="G61" s="1">
        <f>$C61*总表!G$4</f>
        <v>2302.5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5300</v>
      </c>
      <c r="Z61" s="1">
        <f t="shared" si="7"/>
        <v>1590</v>
      </c>
      <c r="AA61" s="1">
        <f t="shared" si="8"/>
        <v>1590</v>
      </c>
      <c r="AC61" s="1">
        <v>49106</v>
      </c>
      <c r="AD61" s="1">
        <v>4677</v>
      </c>
      <c r="AE61" s="1">
        <v>935</v>
      </c>
      <c r="AF61" s="1">
        <v>935</v>
      </c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10"/>
        <v>78</v>
      </c>
      <c r="D62" s="1">
        <f>$B62*总表!D$4</f>
        <v>66150</v>
      </c>
      <c r="E62" s="1">
        <f>$C62*总表!E$4</f>
        <v>7800</v>
      </c>
      <c r="F62" s="1">
        <f>$C62*总表!F$4</f>
        <v>2340</v>
      </c>
      <c r="G62" s="1">
        <f>$C62*总表!G$4</f>
        <v>2340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5300</v>
      </c>
      <c r="Z62" s="1">
        <f t="shared" si="7"/>
        <v>1590</v>
      </c>
      <c r="AA62" s="1">
        <f t="shared" si="8"/>
        <v>1590</v>
      </c>
      <c r="AC62" s="1">
        <v>49106</v>
      </c>
      <c r="AD62" s="1">
        <v>4677</v>
      </c>
      <c r="AE62" s="1">
        <v>935</v>
      </c>
      <c r="AF62" s="1">
        <v>935</v>
      </c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10"/>
        <v>79.25</v>
      </c>
      <c r="D63" s="1">
        <f>$B63*总表!D$4</f>
        <v>67200</v>
      </c>
      <c r="E63" s="1">
        <f>$C63*总表!E$4</f>
        <v>7925</v>
      </c>
      <c r="F63" s="1">
        <f>$C63*总表!F$4</f>
        <v>2377.5</v>
      </c>
      <c r="G63" s="1">
        <f>$C63*总表!G$4</f>
        <v>2377.5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6890</v>
      </c>
      <c r="Z63" s="1">
        <f t="shared" si="7"/>
        <v>1590</v>
      </c>
      <c r="AA63" s="1">
        <f t="shared" si="8"/>
        <v>1590</v>
      </c>
      <c r="AC63" s="1">
        <v>122763</v>
      </c>
      <c r="AD63" s="1">
        <v>6080</v>
      </c>
      <c r="AE63" s="1">
        <v>935</v>
      </c>
      <c r="AF63" s="1">
        <v>935</v>
      </c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10"/>
        <v>80.5</v>
      </c>
      <c r="D64" s="1">
        <f>$B64*总表!D$4</f>
        <v>68250</v>
      </c>
      <c r="E64" s="1">
        <f>$C64*总表!E$4</f>
        <v>8050</v>
      </c>
      <c r="F64" s="1">
        <f>$C64*总表!F$4</f>
        <v>2415</v>
      </c>
      <c r="G64" s="1">
        <f>$C64*总表!G$4</f>
        <v>2415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5425</v>
      </c>
      <c r="Z64" s="1">
        <f t="shared" si="7"/>
        <v>1628</v>
      </c>
      <c r="AA64" s="1">
        <f t="shared" si="8"/>
        <v>1628</v>
      </c>
      <c r="AC64" s="1">
        <v>50559</v>
      </c>
      <c r="AD64" s="1">
        <v>4816</v>
      </c>
      <c r="AE64" s="1">
        <v>964</v>
      </c>
      <c r="AF64" s="1">
        <v>964</v>
      </c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10"/>
        <v>81.75</v>
      </c>
      <c r="D65" s="1">
        <f>$B65*总表!D$4</f>
        <v>69300</v>
      </c>
      <c r="E65" s="1">
        <f>$C65*总表!E$4</f>
        <v>8175</v>
      </c>
      <c r="F65" s="1">
        <f>$C65*总表!F$4</f>
        <v>2452.5</v>
      </c>
      <c r="G65" s="1">
        <f>$C65*总表!G$4</f>
        <v>2452.5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5425</v>
      </c>
      <c r="Z65" s="1">
        <f t="shared" si="7"/>
        <v>1628</v>
      </c>
      <c r="AA65" s="1">
        <f t="shared" si="8"/>
        <v>1628</v>
      </c>
      <c r="AC65" s="1">
        <v>50559</v>
      </c>
      <c r="AD65" s="1">
        <v>4816</v>
      </c>
      <c r="AE65" s="1">
        <v>964</v>
      </c>
      <c r="AF65" s="1">
        <v>964</v>
      </c>
    </row>
    <row r="66" spans="1:32" s="5" customFormat="1" ht="20.100000000000001" customHeight="1">
      <c r="A66" s="1">
        <v>65</v>
      </c>
      <c r="B66" s="1">
        <f t="shared" si="9"/>
        <v>67</v>
      </c>
      <c r="C66" s="1">
        <f t="shared" si="10"/>
        <v>83</v>
      </c>
      <c r="D66" s="1">
        <f>$B66*总表!D$4</f>
        <v>70350</v>
      </c>
      <c r="E66" s="1">
        <f>$C66*总表!E$4</f>
        <v>8300</v>
      </c>
      <c r="F66" s="1">
        <f>$C66*总表!F$4</f>
        <v>2490</v>
      </c>
      <c r="G66" s="1">
        <f>$C66*总表!G$4</f>
        <v>2490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7053</v>
      </c>
      <c r="Z66" s="1">
        <f t="shared" si="7"/>
        <v>1628</v>
      </c>
      <c r="AA66" s="1">
        <f t="shared" si="8"/>
        <v>1628</v>
      </c>
      <c r="AC66" s="1">
        <v>126395</v>
      </c>
      <c r="AD66" s="1">
        <v>6260</v>
      </c>
      <c r="AE66" s="1">
        <v>964</v>
      </c>
      <c r="AF66" s="1">
        <v>964</v>
      </c>
    </row>
    <row r="67" spans="1:32" s="5" customFormat="1" ht="20.100000000000001" customHeight="1">
      <c r="A67" s="1">
        <v>66</v>
      </c>
      <c r="B67" s="1">
        <f t="shared" si="9"/>
        <v>68</v>
      </c>
      <c r="C67" s="1">
        <f t="shared" si="10"/>
        <v>84.25</v>
      </c>
      <c r="D67" s="1">
        <f>$B67*总表!D$4</f>
        <v>71400</v>
      </c>
      <c r="E67" s="1">
        <f>$C67*总表!E$4</f>
        <v>8425</v>
      </c>
      <c r="F67" s="1">
        <f>$C67*总表!F$4</f>
        <v>2527.5</v>
      </c>
      <c r="G67" s="1">
        <f>$C67*总表!G$4</f>
        <v>2527.5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47250</v>
      </c>
      <c r="Y67" s="1">
        <f t="shared" ref="Y67:Y102" si="16">ROUND(LOOKUP($T67,$A:$A,E:E)*V67,0)</f>
        <v>5550</v>
      </c>
      <c r="Z67" s="1">
        <f t="shared" ref="Z67:Z102" si="17">ROUND(LOOKUP($T67,$A:$A,F:F),0)</f>
        <v>1665</v>
      </c>
      <c r="AA67" s="1">
        <f t="shared" ref="AA67:AA102" si="18">ROUND(LOOKUP($T67,$A:$A,G:G),0)</f>
        <v>1665</v>
      </c>
      <c r="AC67" s="1">
        <v>52028</v>
      </c>
      <c r="AD67" s="1">
        <v>4955</v>
      </c>
      <c r="AE67" s="1">
        <v>991</v>
      </c>
      <c r="AF67" s="1">
        <v>991</v>
      </c>
    </row>
    <row r="68" spans="1:32" s="5" customFormat="1" ht="20.100000000000001" customHeight="1">
      <c r="A68" s="1">
        <v>67</v>
      </c>
      <c r="B68" s="1">
        <f t="shared" ref="B68:B71" si="19">B67+1</f>
        <v>69</v>
      </c>
      <c r="C68" s="1">
        <f t="shared" ref="C68:C71" si="20">C67+1.25</f>
        <v>85.5</v>
      </c>
      <c r="D68" s="1">
        <f>$B68*总表!D$4</f>
        <v>72450</v>
      </c>
      <c r="E68" s="1">
        <f>$C68*总表!E$4</f>
        <v>8550</v>
      </c>
      <c r="F68" s="1">
        <f>$C68*总表!F$4</f>
        <v>2565</v>
      </c>
      <c r="G68" s="1">
        <f>$C68*总表!G$4</f>
        <v>2565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47250</v>
      </c>
      <c r="Y68" s="1">
        <f t="shared" si="16"/>
        <v>5550</v>
      </c>
      <c r="Z68" s="1">
        <f t="shared" si="17"/>
        <v>1665</v>
      </c>
      <c r="AA68" s="1">
        <f t="shared" si="18"/>
        <v>1665</v>
      </c>
      <c r="AC68" s="1">
        <v>52028</v>
      </c>
      <c r="AD68" s="1">
        <v>4955</v>
      </c>
      <c r="AE68" s="1">
        <v>991</v>
      </c>
      <c r="AF68" s="1">
        <v>991</v>
      </c>
    </row>
    <row r="69" spans="1:32" s="5" customFormat="1" ht="20.100000000000001" customHeight="1">
      <c r="A69" s="1">
        <v>68</v>
      </c>
      <c r="B69" s="1">
        <f t="shared" si="19"/>
        <v>70</v>
      </c>
      <c r="C69" s="1">
        <f t="shared" si="20"/>
        <v>86.75</v>
      </c>
      <c r="D69" s="1">
        <f>$B69*总表!D$4</f>
        <v>73500</v>
      </c>
      <c r="E69" s="1">
        <f>$C69*总表!E$4</f>
        <v>8675</v>
      </c>
      <c r="F69" s="1">
        <f>$C69*总表!F$4</f>
        <v>2602.5</v>
      </c>
      <c r="G69" s="1">
        <f>$C69*总表!G$4</f>
        <v>2602.5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118125</v>
      </c>
      <c r="Y69" s="1">
        <f t="shared" si="16"/>
        <v>7215</v>
      </c>
      <c r="Z69" s="1">
        <f t="shared" si="17"/>
        <v>1665</v>
      </c>
      <c r="AA69" s="1">
        <f t="shared" si="18"/>
        <v>1665</v>
      </c>
      <c r="AC69" s="1">
        <v>130068</v>
      </c>
      <c r="AD69" s="1">
        <v>6442</v>
      </c>
      <c r="AE69" s="1">
        <v>991</v>
      </c>
      <c r="AF69" s="1">
        <v>991</v>
      </c>
    </row>
    <row r="70" spans="1:32" s="5" customFormat="1" ht="20.100000000000001" customHeight="1">
      <c r="A70" s="1">
        <v>69</v>
      </c>
      <c r="B70" s="1">
        <f t="shared" si="19"/>
        <v>71</v>
      </c>
      <c r="C70" s="1">
        <f t="shared" si="20"/>
        <v>88</v>
      </c>
      <c r="D70" s="1">
        <f>$B70*总表!D$4</f>
        <v>74550</v>
      </c>
      <c r="E70" s="1">
        <f>$C70*总表!E$4</f>
        <v>8800</v>
      </c>
      <c r="F70" s="1">
        <f>$C70*总表!F$4</f>
        <v>2640</v>
      </c>
      <c r="G70" s="1">
        <f>$C70*总表!G$4</f>
        <v>2640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49350</v>
      </c>
      <c r="Y70" s="1">
        <f t="shared" si="16"/>
        <v>5800</v>
      </c>
      <c r="Z70" s="1">
        <f t="shared" si="17"/>
        <v>1740</v>
      </c>
      <c r="AA70" s="1">
        <f t="shared" si="18"/>
        <v>1740</v>
      </c>
      <c r="AC70" s="1">
        <v>54570</v>
      </c>
      <c r="AD70" s="1">
        <v>5197</v>
      </c>
      <c r="AE70" s="1">
        <v>1039</v>
      </c>
      <c r="AF70" s="1">
        <v>1039</v>
      </c>
    </row>
    <row r="71" spans="1:32" s="5" customFormat="1" ht="20.100000000000001" customHeight="1">
      <c r="A71" s="1">
        <v>70</v>
      </c>
      <c r="B71" s="1">
        <f t="shared" si="19"/>
        <v>72</v>
      </c>
      <c r="C71" s="1">
        <f t="shared" si="20"/>
        <v>89.25</v>
      </c>
      <c r="D71" s="1">
        <f>$B71*总表!D$4</f>
        <v>75600</v>
      </c>
      <c r="E71" s="1">
        <f>$C71*总表!E$4</f>
        <v>8925</v>
      </c>
      <c r="F71" s="1">
        <f>$C71*总表!F$4</f>
        <v>2677.5</v>
      </c>
      <c r="G71" s="1">
        <f>$C71*总表!G$4</f>
        <v>2677.5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49350</v>
      </c>
      <c r="Y71" s="1">
        <f t="shared" si="16"/>
        <v>5800</v>
      </c>
      <c r="Z71" s="1">
        <f t="shared" si="17"/>
        <v>1740</v>
      </c>
      <c r="AA71" s="1">
        <f t="shared" si="18"/>
        <v>1740</v>
      </c>
      <c r="AC71" s="1">
        <v>54570</v>
      </c>
      <c r="AD71" s="1">
        <v>5197</v>
      </c>
      <c r="AE71" s="1">
        <v>1039</v>
      </c>
      <c r="AF71" s="1">
        <v>1039</v>
      </c>
    </row>
    <row r="72" spans="1:32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123375</v>
      </c>
      <c r="Y72" s="1">
        <f t="shared" si="16"/>
        <v>7540</v>
      </c>
      <c r="Z72" s="1">
        <f t="shared" si="17"/>
        <v>1740</v>
      </c>
      <c r="AA72" s="1">
        <f t="shared" si="18"/>
        <v>1740</v>
      </c>
      <c r="AC72" s="1">
        <v>136427</v>
      </c>
      <c r="AD72" s="1">
        <v>6756</v>
      </c>
      <c r="AE72" s="1">
        <v>1039</v>
      </c>
      <c r="AF72" s="1">
        <v>1039</v>
      </c>
    </row>
    <row r="73" spans="1:32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51450</v>
      </c>
      <c r="Y73" s="1">
        <f t="shared" si="16"/>
        <v>6050</v>
      </c>
      <c r="Z73" s="1">
        <f t="shared" si="17"/>
        <v>1815</v>
      </c>
      <c r="AA73" s="1">
        <f t="shared" si="18"/>
        <v>1815</v>
      </c>
      <c r="AC73" s="1">
        <v>57149</v>
      </c>
      <c r="AD73" s="1">
        <v>5443</v>
      </c>
      <c r="AE73" s="1">
        <v>1089</v>
      </c>
      <c r="AF73" s="1">
        <v>1089</v>
      </c>
    </row>
    <row r="74" spans="1:32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51450</v>
      </c>
      <c r="Y74" s="1">
        <f t="shared" si="16"/>
        <v>6050</v>
      </c>
      <c r="Z74" s="1">
        <f t="shared" si="17"/>
        <v>1815</v>
      </c>
      <c r="AA74" s="1">
        <f t="shared" si="18"/>
        <v>1815</v>
      </c>
      <c r="AC74" s="1">
        <v>57149</v>
      </c>
      <c r="AD74" s="1">
        <v>5443</v>
      </c>
      <c r="AE74" s="1">
        <v>1089</v>
      </c>
      <c r="AF74" s="1">
        <v>1089</v>
      </c>
    </row>
    <row r="75" spans="1:32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128625</v>
      </c>
      <c r="Y75" s="1">
        <f t="shared" si="16"/>
        <v>7865</v>
      </c>
      <c r="Z75" s="1">
        <f t="shared" si="17"/>
        <v>1815</v>
      </c>
      <c r="AA75" s="1">
        <f t="shared" si="18"/>
        <v>1815</v>
      </c>
      <c r="AC75" s="1">
        <v>142874</v>
      </c>
      <c r="AD75" s="1">
        <v>7076</v>
      </c>
      <c r="AE75" s="1">
        <v>1089</v>
      </c>
      <c r="AF75" s="1">
        <v>1089</v>
      </c>
    </row>
    <row r="76" spans="1:32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53550</v>
      </c>
      <c r="Y76" s="1">
        <f t="shared" si="16"/>
        <v>6300</v>
      </c>
      <c r="Z76" s="1">
        <f t="shared" si="17"/>
        <v>1890</v>
      </c>
      <c r="AA76" s="1">
        <f t="shared" si="18"/>
        <v>1890</v>
      </c>
      <c r="AC76" s="1">
        <v>59762</v>
      </c>
      <c r="AD76" s="1">
        <v>5692</v>
      </c>
      <c r="AE76" s="1">
        <v>1138</v>
      </c>
      <c r="AF76" s="1">
        <v>1138</v>
      </c>
    </row>
    <row r="77" spans="1:32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53550</v>
      </c>
      <c r="Y77" s="1">
        <f t="shared" si="16"/>
        <v>6300</v>
      </c>
      <c r="Z77" s="1">
        <f t="shared" si="17"/>
        <v>1890</v>
      </c>
      <c r="AA77" s="1">
        <f t="shared" si="18"/>
        <v>1890</v>
      </c>
      <c r="AC77" s="1">
        <v>59762</v>
      </c>
      <c r="AD77" s="1">
        <v>5692</v>
      </c>
      <c r="AE77" s="1">
        <v>1138</v>
      </c>
      <c r="AF77" s="1">
        <v>1138</v>
      </c>
    </row>
    <row r="78" spans="1:32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133875</v>
      </c>
      <c r="Y78" s="1">
        <f t="shared" si="16"/>
        <v>8190</v>
      </c>
      <c r="Z78" s="1">
        <f t="shared" si="17"/>
        <v>1890</v>
      </c>
      <c r="AA78" s="1">
        <f t="shared" si="18"/>
        <v>1890</v>
      </c>
      <c r="AC78" s="1">
        <v>149405</v>
      </c>
      <c r="AD78" s="1">
        <v>7399</v>
      </c>
      <c r="AE78" s="1">
        <v>1138</v>
      </c>
      <c r="AF78" s="1">
        <v>1138</v>
      </c>
    </row>
    <row r="79" spans="1:32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54600</v>
      </c>
      <c r="Y79" s="1">
        <f t="shared" si="16"/>
        <v>6425</v>
      </c>
      <c r="Z79" s="1">
        <f t="shared" si="17"/>
        <v>1928</v>
      </c>
      <c r="AA79" s="1">
        <f t="shared" si="18"/>
        <v>1928</v>
      </c>
      <c r="AC79" s="1">
        <v>61328</v>
      </c>
      <c r="AD79" s="1">
        <v>5841</v>
      </c>
      <c r="AE79" s="1">
        <v>1169</v>
      </c>
      <c r="AF79" s="1">
        <v>1169</v>
      </c>
    </row>
    <row r="80" spans="1:32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54600</v>
      </c>
      <c r="Y80" s="1">
        <f t="shared" si="16"/>
        <v>6425</v>
      </c>
      <c r="Z80" s="1">
        <f t="shared" si="17"/>
        <v>1928</v>
      </c>
      <c r="AA80" s="1">
        <f t="shared" si="18"/>
        <v>1928</v>
      </c>
      <c r="AC80" s="1">
        <v>61328</v>
      </c>
      <c r="AD80" s="1">
        <v>5841</v>
      </c>
      <c r="AE80" s="1">
        <v>1169</v>
      </c>
      <c r="AF80" s="1">
        <v>1169</v>
      </c>
    </row>
    <row r="81" spans="1:32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136500</v>
      </c>
      <c r="Y81" s="1">
        <f t="shared" si="16"/>
        <v>8353</v>
      </c>
      <c r="Z81" s="1">
        <f t="shared" si="17"/>
        <v>1928</v>
      </c>
      <c r="AA81" s="1">
        <f t="shared" si="18"/>
        <v>1928</v>
      </c>
      <c r="AC81" s="1">
        <v>153317</v>
      </c>
      <c r="AD81" s="1">
        <v>7594</v>
      </c>
      <c r="AE81" s="1">
        <v>1169</v>
      </c>
      <c r="AF81" s="1">
        <v>1169</v>
      </c>
    </row>
    <row r="82" spans="1:32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55650</v>
      </c>
      <c r="Y82" s="1">
        <f t="shared" si="16"/>
        <v>6550</v>
      </c>
      <c r="Z82" s="1">
        <f t="shared" si="17"/>
        <v>1965</v>
      </c>
      <c r="AA82" s="1">
        <f t="shared" si="18"/>
        <v>1965</v>
      </c>
      <c r="AC82" s="1">
        <v>62909</v>
      </c>
      <c r="AD82" s="1">
        <v>5991</v>
      </c>
      <c r="AE82" s="1">
        <v>1198</v>
      </c>
      <c r="AF82" s="1">
        <v>1198</v>
      </c>
    </row>
    <row r="83" spans="1:32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55650</v>
      </c>
      <c r="Y83" s="1">
        <f t="shared" si="16"/>
        <v>6550</v>
      </c>
      <c r="Z83" s="1">
        <f t="shared" si="17"/>
        <v>1965</v>
      </c>
      <c r="AA83" s="1">
        <f t="shared" si="18"/>
        <v>1965</v>
      </c>
      <c r="AC83" s="1">
        <v>62909</v>
      </c>
      <c r="AD83" s="1">
        <v>5991</v>
      </c>
      <c r="AE83" s="1">
        <v>1198</v>
      </c>
      <c r="AF83" s="1">
        <v>1198</v>
      </c>
    </row>
    <row r="84" spans="1:32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139125</v>
      </c>
      <c r="Y84" s="1">
        <f t="shared" si="16"/>
        <v>8515</v>
      </c>
      <c r="Z84" s="1">
        <f t="shared" si="17"/>
        <v>1965</v>
      </c>
      <c r="AA84" s="1">
        <f t="shared" si="18"/>
        <v>1965</v>
      </c>
      <c r="AC84" s="1">
        <v>157272</v>
      </c>
      <c r="AD84" s="1">
        <v>7789</v>
      </c>
      <c r="AE84" s="1">
        <v>1198</v>
      </c>
      <c r="AF84" s="1">
        <v>1198</v>
      </c>
    </row>
    <row r="85" spans="1:32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56700</v>
      </c>
      <c r="Y85" s="1">
        <f t="shared" si="16"/>
        <v>6675</v>
      </c>
      <c r="Z85" s="1">
        <f t="shared" si="17"/>
        <v>2003</v>
      </c>
      <c r="AA85" s="1">
        <f t="shared" si="18"/>
        <v>2003</v>
      </c>
      <c r="AC85" s="1">
        <v>64509</v>
      </c>
      <c r="AD85" s="1">
        <v>6144</v>
      </c>
      <c r="AE85" s="1">
        <v>1229</v>
      </c>
      <c r="AF85" s="1">
        <v>1229</v>
      </c>
    </row>
    <row r="86" spans="1:32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56700</v>
      </c>
      <c r="Y86" s="1">
        <f t="shared" si="16"/>
        <v>6675</v>
      </c>
      <c r="Z86" s="1">
        <f t="shared" si="17"/>
        <v>2003</v>
      </c>
      <c r="AA86" s="1">
        <f t="shared" si="18"/>
        <v>2003</v>
      </c>
      <c r="AC86" s="1">
        <v>64509</v>
      </c>
      <c r="AD86" s="1">
        <v>6144</v>
      </c>
      <c r="AE86" s="1">
        <v>1229</v>
      </c>
      <c r="AF86" s="1">
        <v>1229</v>
      </c>
    </row>
    <row r="87" spans="1:32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141750</v>
      </c>
      <c r="Y87" s="1">
        <f t="shared" si="16"/>
        <v>8678</v>
      </c>
      <c r="Z87" s="1">
        <f t="shared" si="17"/>
        <v>2003</v>
      </c>
      <c r="AA87" s="1">
        <f t="shared" si="18"/>
        <v>2003</v>
      </c>
      <c r="AC87" s="1">
        <v>161270</v>
      </c>
      <c r="AD87" s="1">
        <v>7988</v>
      </c>
      <c r="AE87" s="1">
        <v>1229</v>
      </c>
      <c r="AF87" s="1">
        <v>1229</v>
      </c>
    </row>
    <row r="88" spans="1:32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57750</v>
      </c>
      <c r="Y88" s="1">
        <f t="shared" si="16"/>
        <v>6800</v>
      </c>
      <c r="Z88" s="1">
        <f t="shared" si="17"/>
        <v>2040</v>
      </c>
      <c r="AA88" s="1">
        <f t="shared" si="18"/>
        <v>2040</v>
      </c>
      <c r="AC88" s="1">
        <v>66125</v>
      </c>
      <c r="AD88" s="1">
        <v>6298</v>
      </c>
      <c r="AE88" s="1">
        <v>1260</v>
      </c>
      <c r="AF88" s="1">
        <v>1260</v>
      </c>
    </row>
    <row r="89" spans="1:32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57750</v>
      </c>
      <c r="Y89" s="1">
        <f t="shared" si="16"/>
        <v>6800</v>
      </c>
      <c r="Z89" s="1">
        <f t="shared" si="17"/>
        <v>2040</v>
      </c>
      <c r="AA89" s="1">
        <f t="shared" si="18"/>
        <v>2040</v>
      </c>
      <c r="AC89" s="1">
        <v>66125</v>
      </c>
      <c r="AD89" s="1">
        <v>6298</v>
      </c>
      <c r="AE89" s="1">
        <v>1260</v>
      </c>
      <c r="AF89" s="1">
        <v>1260</v>
      </c>
    </row>
    <row r="90" spans="1:32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144375</v>
      </c>
      <c r="Y90" s="1">
        <f t="shared" si="16"/>
        <v>8840</v>
      </c>
      <c r="Z90" s="1">
        <f t="shared" si="17"/>
        <v>2040</v>
      </c>
      <c r="AA90" s="1">
        <f t="shared" si="18"/>
        <v>2040</v>
      </c>
      <c r="AC90" s="1">
        <v>165312</v>
      </c>
      <c r="AD90" s="1">
        <v>8187</v>
      </c>
      <c r="AE90" s="1">
        <v>1260</v>
      </c>
      <c r="AF90" s="1">
        <v>1260</v>
      </c>
    </row>
    <row r="91" spans="1:32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59850</v>
      </c>
      <c r="Y91" s="1">
        <f t="shared" si="16"/>
        <v>7050</v>
      </c>
      <c r="Z91" s="1">
        <f t="shared" si="17"/>
        <v>2115</v>
      </c>
      <c r="AA91" s="1">
        <f t="shared" si="18"/>
        <v>2115</v>
      </c>
      <c r="AC91" s="1">
        <v>68877</v>
      </c>
      <c r="AD91" s="1">
        <v>6560</v>
      </c>
      <c r="AE91" s="1">
        <v>1312</v>
      </c>
      <c r="AF91" s="1">
        <v>1312</v>
      </c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59850</v>
      </c>
      <c r="Y92" s="1">
        <f t="shared" si="16"/>
        <v>7050</v>
      </c>
      <c r="Z92" s="1">
        <f t="shared" si="17"/>
        <v>2115</v>
      </c>
      <c r="AA92" s="1">
        <f t="shared" si="18"/>
        <v>2115</v>
      </c>
      <c r="AC92" s="1">
        <v>68877</v>
      </c>
      <c r="AD92" s="1">
        <v>6560</v>
      </c>
      <c r="AE92" s="1">
        <v>1312</v>
      </c>
      <c r="AF92" s="1">
        <v>1312</v>
      </c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149625</v>
      </c>
      <c r="Y93" s="1">
        <f t="shared" si="16"/>
        <v>9165</v>
      </c>
      <c r="Z93" s="1">
        <f t="shared" si="17"/>
        <v>2115</v>
      </c>
      <c r="AA93" s="1">
        <f t="shared" si="18"/>
        <v>2115</v>
      </c>
      <c r="AC93" s="1">
        <v>172193</v>
      </c>
      <c r="AD93" s="1">
        <v>8528</v>
      </c>
      <c r="AE93" s="1">
        <v>1312</v>
      </c>
      <c r="AF93" s="1">
        <v>1312</v>
      </c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61950</v>
      </c>
      <c r="Y94" s="1">
        <f t="shared" si="16"/>
        <v>7300</v>
      </c>
      <c r="Z94" s="1">
        <f t="shared" si="17"/>
        <v>2190</v>
      </c>
      <c r="AA94" s="1">
        <f t="shared" si="18"/>
        <v>2190</v>
      </c>
      <c r="AC94" s="1">
        <v>71663</v>
      </c>
      <c r="AD94" s="1">
        <v>6825</v>
      </c>
      <c r="AE94" s="1">
        <v>1365</v>
      </c>
      <c r="AF94" s="1">
        <v>1365</v>
      </c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61950</v>
      </c>
      <c r="Y95" s="1">
        <f t="shared" si="16"/>
        <v>7300</v>
      </c>
      <c r="Z95" s="1">
        <f t="shared" si="17"/>
        <v>2190</v>
      </c>
      <c r="AA95" s="1">
        <f t="shared" si="18"/>
        <v>2190</v>
      </c>
      <c r="AC95" s="1">
        <v>71663</v>
      </c>
      <c r="AD95" s="1">
        <v>6825</v>
      </c>
      <c r="AE95" s="1">
        <v>1365</v>
      </c>
      <c r="AF95" s="1">
        <v>1365</v>
      </c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154875</v>
      </c>
      <c r="Y96" s="1">
        <f t="shared" si="16"/>
        <v>9490</v>
      </c>
      <c r="Z96" s="1">
        <f t="shared" si="17"/>
        <v>2190</v>
      </c>
      <c r="AA96" s="1">
        <f t="shared" si="18"/>
        <v>2190</v>
      </c>
      <c r="AC96" s="1">
        <v>179157</v>
      </c>
      <c r="AD96" s="1">
        <v>8873</v>
      </c>
      <c r="AE96" s="1">
        <v>1365</v>
      </c>
      <c r="AF96" s="1">
        <v>1365</v>
      </c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64050</v>
      </c>
      <c r="Y97" s="1">
        <f t="shared" si="16"/>
        <v>7550</v>
      </c>
      <c r="Z97" s="1">
        <f t="shared" si="17"/>
        <v>2265</v>
      </c>
      <c r="AA97" s="1">
        <f t="shared" si="18"/>
        <v>2265</v>
      </c>
      <c r="AC97" s="1">
        <v>73916</v>
      </c>
      <c r="AD97" s="1">
        <v>7040</v>
      </c>
      <c r="AE97" s="1">
        <v>1408</v>
      </c>
      <c r="AF97" s="1">
        <v>1408</v>
      </c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64050</v>
      </c>
      <c r="Y98" s="1">
        <f t="shared" si="16"/>
        <v>7550</v>
      </c>
      <c r="Z98" s="1">
        <f t="shared" si="17"/>
        <v>2265</v>
      </c>
      <c r="AA98" s="1">
        <f t="shared" si="18"/>
        <v>2265</v>
      </c>
      <c r="AC98" s="1">
        <v>73916</v>
      </c>
      <c r="AD98" s="1">
        <v>7040</v>
      </c>
      <c r="AE98" s="1">
        <v>1408</v>
      </c>
      <c r="AF98" s="1">
        <v>1408</v>
      </c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160125</v>
      </c>
      <c r="Y99" s="1">
        <f t="shared" si="16"/>
        <v>9815</v>
      </c>
      <c r="Z99" s="1">
        <f t="shared" si="17"/>
        <v>2265</v>
      </c>
      <c r="AA99" s="1">
        <f t="shared" si="18"/>
        <v>2265</v>
      </c>
      <c r="AC99" s="1">
        <v>184788</v>
      </c>
      <c r="AD99" s="1">
        <v>9152</v>
      </c>
      <c r="AE99" s="1">
        <v>1408</v>
      </c>
      <c r="AF99" s="1">
        <v>1408</v>
      </c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65100</v>
      </c>
      <c r="Y100" s="1">
        <f t="shared" si="16"/>
        <v>7675</v>
      </c>
      <c r="Z100" s="1">
        <f t="shared" si="17"/>
        <v>2303</v>
      </c>
      <c r="AA100" s="1">
        <f t="shared" si="18"/>
        <v>2303</v>
      </c>
      <c r="AC100" s="1">
        <v>75042</v>
      </c>
      <c r="AD100" s="1">
        <v>7147</v>
      </c>
      <c r="AE100" s="1">
        <v>1430</v>
      </c>
      <c r="AF100" s="1">
        <v>1430</v>
      </c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65100</v>
      </c>
      <c r="Y101" s="1">
        <f t="shared" si="16"/>
        <v>7675</v>
      </c>
      <c r="Z101" s="1">
        <f t="shared" si="17"/>
        <v>2303</v>
      </c>
      <c r="AA101" s="1">
        <f t="shared" si="18"/>
        <v>2303</v>
      </c>
      <c r="AC101" s="1">
        <v>75042</v>
      </c>
      <c r="AD101" s="1">
        <v>7147</v>
      </c>
      <c r="AE101" s="1">
        <v>1430</v>
      </c>
      <c r="AF101" s="1">
        <v>1430</v>
      </c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162750</v>
      </c>
      <c r="Y102" s="1">
        <f t="shared" si="16"/>
        <v>9978</v>
      </c>
      <c r="Z102" s="1">
        <f t="shared" si="17"/>
        <v>2303</v>
      </c>
      <c r="AA102" s="1">
        <f t="shared" si="18"/>
        <v>2303</v>
      </c>
      <c r="AC102" s="13">
        <v>187602</v>
      </c>
      <c r="AD102" s="13">
        <v>9292</v>
      </c>
      <c r="AE102" s="13">
        <v>1430</v>
      </c>
      <c r="AF102" s="13">
        <v>1430</v>
      </c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1">ROUND(LOOKUP($T103,$A:$A,D:D)*U103,0)</f>
        <v>66150</v>
      </c>
      <c r="Y103" s="1">
        <f t="shared" ref="Y103:Y117" si="22">ROUND(LOOKUP($T103,$A:$A,E:E)*V103,0)</f>
        <v>7800</v>
      </c>
      <c r="Z103" s="1">
        <f t="shared" ref="Z103:Z117" si="23">ROUND(LOOKUP($T103,$A:$A,F:F),0)</f>
        <v>2340</v>
      </c>
      <c r="AA103" s="1">
        <f t="shared" ref="AA103:AA117" si="24">ROUND(LOOKUP($T103,$A:$A,G:G),0)</f>
        <v>2340</v>
      </c>
      <c r="AC103" s="13">
        <v>82547</v>
      </c>
      <c r="AD103" s="13">
        <v>7862</v>
      </c>
      <c r="AE103" s="13">
        <v>1573</v>
      </c>
      <c r="AF103" s="13">
        <v>1573</v>
      </c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1"/>
        <v>66150</v>
      </c>
      <c r="Y104" s="1">
        <f t="shared" si="22"/>
        <v>7800</v>
      </c>
      <c r="Z104" s="1">
        <f t="shared" si="23"/>
        <v>2340</v>
      </c>
      <c r="AA104" s="1">
        <f t="shared" si="24"/>
        <v>2340</v>
      </c>
      <c r="AC104" s="13">
        <v>82547</v>
      </c>
      <c r="AD104" s="13">
        <v>7862</v>
      </c>
      <c r="AE104" s="13">
        <v>1573</v>
      </c>
      <c r="AF104" s="13">
        <v>1573</v>
      </c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1"/>
        <v>165375</v>
      </c>
      <c r="Y105" s="1">
        <f t="shared" si="22"/>
        <v>10140</v>
      </c>
      <c r="Z105" s="1">
        <f t="shared" si="23"/>
        <v>2340</v>
      </c>
      <c r="AA105" s="1">
        <f t="shared" si="24"/>
        <v>2340</v>
      </c>
      <c r="AC105" s="13">
        <v>206363</v>
      </c>
      <c r="AD105" s="13">
        <v>10221</v>
      </c>
      <c r="AE105" s="13">
        <v>1573</v>
      </c>
      <c r="AF105" s="13">
        <v>1573</v>
      </c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1"/>
        <v>67200</v>
      </c>
      <c r="Y106" s="1">
        <f t="shared" si="22"/>
        <v>7925</v>
      </c>
      <c r="Z106" s="1">
        <f t="shared" si="23"/>
        <v>2378</v>
      </c>
      <c r="AA106" s="1">
        <f t="shared" si="24"/>
        <v>2378</v>
      </c>
      <c r="AC106" s="13">
        <v>90801</v>
      </c>
      <c r="AD106" s="13">
        <v>8648</v>
      </c>
      <c r="AE106" s="13">
        <v>1730</v>
      </c>
      <c r="AF106" s="13">
        <v>1730</v>
      </c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1"/>
        <v>67200</v>
      </c>
      <c r="Y107" s="1">
        <f t="shared" si="22"/>
        <v>7925</v>
      </c>
      <c r="Z107" s="1">
        <f t="shared" si="23"/>
        <v>2378</v>
      </c>
      <c r="AA107" s="1">
        <f t="shared" si="24"/>
        <v>2378</v>
      </c>
      <c r="AC107" s="13">
        <v>90801</v>
      </c>
      <c r="AD107" s="13">
        <v>8648</v>
      </c>
      <c r="AE107" s="13">
        <v>1730</v>
      </c>
      <c r="AF107" s="13">
        <v>1730</v>
      </c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1"/>
        <v>168000</v>
      </c>
      <c r="Y108" s="1">
        <f t="shared" si="22"/>
        <v>10303</v>
      </c>
      <c r="Z108" s="1">
        <f t="shared" si="23"/>
        <v>2378</v>
      </c>
      <c r="AA108" s="1">
        <f t="shared" si="24"/>
        <v>2378</v>
      </c>
      <c r="AC108" s="13">
        <v>227000</v>
      </c>
      <c r="AD108" s="13">
        <v>11243</v>
      </c>
      <c r="AE108" s="13">
        <v>1730</v>
      </c>
      <c r="AF108" s="13">
        <v>1730</v>
      </c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1"/>
        <v>68250</v>
      </c>
      <c r="Y109" s="1">
        <f t="shared" si="22"/>
        <v>8050</v>
      </c>
      <c r="Z109" s="1">
        <f t="shared" si="23"/>
        <v>2415</v>
      </c>
      <c r="AA109" s="1">
        <f t="shared" si="24"/>
        <v>2415</v>
      </c>
      <c r="AC109" s="13">
        <v>99881</v>
      </c>
      <c r="AD109" s="13">
        <v>9513</v>
      </c>
      <c r="AE109" s="13">
        <v>1903</v>
      </c>
      <c r="AF109" s="13">
        <v>1903</v>
      </c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1"/>
        <v>68250</v>
      </c>
      <c r="Y110" s="1">
        <f t="shared" si="22"/>
        <v>8050</v>
      </c>
      <c r="Z110" s="1">
        <f t="shared" si="23"/>
        <v>2415</v>
      </c>
      <c r="AA110" s="1">
        <f t="shared" si="24"/>
        <v>2415</v>
      </c>
      <c r="AC110" s="13">
        <v>99881</v>
      </c>
      <c r="AD110" s="13">
        <v>9513</v>
      </c>
      <c r="AE110" s="13">
        <v>1903</v>
      </c>
      <c r="AF110" s="13">
        <v>1903</v>
      </c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1"/>
        <v>170625</v>
      </c>
      <c r="Y111" s="1">
        <f t="shared" si="22"/>
        <v>10465</v>
      </c>
      <c r="Z111" s="1">
        <f t="shared" si="23"/>
        <v>2415</v>
      </c>
      <c r="AA111" s="1">
        <f t="shared" si="24"/>
        <v>2415</v>
      </c>
      <c r="AC111" s="13">
        <v>249699</v>
      </c>
      <c r="AD111" s="13">
        <v>12367</v>
      </c>
      <c r="AE111" s="13">
        <v>1903</v>
      </c>
      <c r="AF111" s="13">
        <v>1903</v>
      </c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1"/>
        <v>69300</v>
      </c>
      <c r="Y112" s="1">
        <f t="shared" si="22"/>
        <v>8175</v>
      </c>
      <c r="Z112" s="1">
        <f t="shared" si="23"/>
        <v>2453</v>
      </c>
      <c r="AA112" s="1">
        <f t="shared" si="24"/>
        <v>2453</v>
      </c>
      <c r="AC112" s="13">
        <v>109869</v>
      </c>
      <c r="AD112" s="13">
        <v>10464</v>
      </c>
      <c r="AE112" s="13">
        <v>2093</v>
      </c>
      <c r="AF112" s="13">
        <v>2093</v>
      </c>
    </row>
    <row r="113" spans="19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1"/>
        <v>69300</v>
      </c>
      <c r="Y113" s="1">
        <f t="shared" si="22"/>
        <v>8175</v>
      </c>
      <c r="Z113" s="1">
        <f t="shared" si="23"/>
        <v>2453</v>
      </c>
      <c r="AA113" s="1">
        <f t="shared" si="24"/>
        <v>2453</v>
      </c>
      <c r="AC113" s="13">
        <v>109869</v>
      </c>
      <c r="AD113" s="13">
        <v>10464</v>
      </c>
      <c r="AE113" s="13">
        <v>2093</v>
      </c>
      <c r="AF113" s="13">
        <v>2093</v>
      </c>
    </row>
    <row r="114" spans="19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1"/>
        <v>173250</v>
      </c>
      <c r="Y114" s="1">
        <f t="shared" si="22"/>
        <v>10628</v>
      </c>
      <c r="Z114" s="1">
        <f t="shared" si="23"/>
        <v>2453</v>
      </c>
      <c r="AA114" s="1">
        <f t="shared" si="24"/>
        <v>2453</v>
      </c>
      <c r="AC114" s="13">
        <v>274670</v>
      </c>
      <c r="AD114" s="13">
        <v>13604</v>
      </c>
      <c r="AE114" s="13">
        <v>2093</v>
      </c>
      <c r="AF114" s="13">
        <v>2093</v>
      </c>
    </row>
    <row r="115" spans="19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1"/>
        <v>70350</v>
      </c>
      <c r="Y115" s="1">
        <f t="shared" si="22"/>
        <v>8300</v>
      </c>
      <c r="Z115" s="1">
        <f t="shared" si="23"/>
        <v>2490</v>
      </c>
      <c r="AA115" s="1">
        <f t="shared" si="24"/>
        <v>2490</v>
      </c>
      <c r="AC115" s="13">
        <v>120857</v>
      </c>
      <c r="AD115" s="13">
        <v>11510</v>
      </c>
      <c r="AE115" s="13">
        <v>2302</v>
      </c>
      <c r="AF115" s="13">
        <v>2302</v>
      </c>
    </row>
    <row r="116" spans="19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1"/>
        <v>70350</v>
      </c>
      <c r="Y116" s="1">
        <f t="shared" si="22"/>
        <v>8300</v>
      </c>
      <c r="Z116" s="1">
        <f t="shared" si="23"/>
        <v>2490</v>
      </c>
      <c r="AA116" s="1">
        <f t="shared" si="24"/>
        <v>2490</v>
      </c>
      <c r="AC116" s="13">
        <v>120857</v>
      </c>
      <c r="AD116" s="13">
        <v>11510</v>
      </c>
      <c r="AE116" s="13">
        <v>2302</v>
      </c>
      <c r="AF116" s="13">
        <v>2302</v>
      </c>
    </row>
    <row r="117" spans="19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1"/>
        <v>175875</v>
      </c>
      <c r="Y117" s="1">
        <f t="shared" si="22"/>
        <v>10790</v>
      </c>
      <c r="Z117" s="1">
        <f t="shared" si="23"/>
        <v>2490</v>
      </c>
      <c r="AA117" s="1">
        <f t="shared" si="24"/>
        <v>2490</v>
      </c>
      <c r="AC117" s="13">
        <v>302136</v>
      </c>
      <c r="AD117" s="13">
        <v>14964</v>
      </c>
      <c r="AE117" s="13">
        <v>2302</v>
      </c>
      <c r="AF117" s="13">
        <v>2302</v>
      </c>
    </row>
    <row r="118" spans="19:32" ht="20.100000000000001" customHeight="1"/>
    <row r="119" spans="19:32" ht="20.100000000000001" customHeight="1"/>
    <row r="120" spans="19:32" ht="20.100000000000001" customHeight="1"/>
    <row r="121" spans="19:32" ht="20.100000000000001" customHeight="1"/>
    <row r="122" spans="19:32" ht="20.100000000000001" customHeight="1"/>
    <row r="123" spans="19:32" ht="20.100000000000001" customHeight="1"/>
    <row r="124" spans="19:32" ht="20.100000000000001" customHeight="1"/>
    <row r="125" spans="19:32" ht="20.100000000000001" customHeight="1"/>
    <row r="126" spans="19:32" ht="20.100000000000001" customHeight="1"/>
    <row r="127" spans="19:32" ht="20.100000000000001" customHeight="1"/>
    <row r="128" spans="19:32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X47" sqref="AX47:AZ47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2023-12-06T13:11:23Z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