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C6CCC7F4-F87F-4645-81CA-C4602895D7F5}" xr6:coauthVersionLast="47" xr6:coauthVersionMax="47" xr10:uidLastSave="{00000000-0000-0000-0000-000000000000}"/>
  <bookViews>
    <workbookView xWindow="-120" yWindow="-120" windowWidth="29040" windowHeight="16440" xr2:uid="{00000000-000D-0000-FFFF-FFFF00000000}"/>
  </bookViews>
  <sheets>
    <sheet name="SkillProto" sheetId="1" r:id="rId1"/>
  </sheets>
  <definedNames>
    <definedName name="_xlnm._FilterDatabase" localSheetId="0" hidden="1">SkillProto!$AL$1:$AL$1669</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5" i="1"/>
  <c r="BB1664" i="1"/>
  <c r="BB1663" i="1"/>
  <c r="G1663" i="1"/>
  <c r="I1646" i="1"/>
  <c r="BB1624" i="1"/>
  <c r="C1597" i="1"/>
  <c r="C1596" i="1"/>
  <c r="C1595" i="1"/>
  <c r="C1594" i="1"/>
  <c r="C1593" i="1"/>
  <c r="C1592" i="1"/>
  <c r="C1591" i="1"/>
  <c r="C1590" i="1"/>
  <c r="C1589" i="1"/>
  <c r="C1588" i="1"/>
  <c r="C1587" i="1"/>
  <c r="C1586" i="1"/>
  <c r="C1585" i="1"/>
  <c r="C1584" i="1"/>
  <c r="C1583" i="1"/>
  <c r="C1582" i="1"/>
  <c r="C1581" i="1"/>
  <c r="C1580" i="1"/>
  <c r="C1579" i="1"/>
  <c r="C1607" i="1" s="1"/>
  <c r="C1578" i="1"/>
  <c r="C1606" i="1" s="1"/>
  <c r="C1577" i="1"/>
  <c r="C1605" i="1" s="1"/>
  <c r="C1576" i="1"/>
  <c r="C1604" i="1" s="1"/>
  <c r="C1575" i="1"/>
  <c r="C1603" i="1" s="1"/>
  <c r="C1574" i="1"/>
  <c r="C1602" i="1" s="1"/>
  <c r="C1573" i="1"/>
  <c r="C1601" i="1" s="1"/>
  <c r="C1572" i="1"/>
  <c r="C1600" i="1" s="1"/>
  <c r="C1571" i="1"/>
  <c r="C1599" i="1" s="1"/>
  <c r="C1570" i="1"/>
  <c r="C1598" i="1" s="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G1267" i="1"/>
  <c r="G1266" i="1"/>
  <c r="G1265" i="1"/>
  <c r="G1264" i="1"/>
  <c r="G1263" i="1"/>
  <c r="G1262" i="1"/>
  <c r="G1261" i="1"/>
  <c r="G1260" i="1"/>
  <c r="G1259" i="1"/>
  <c r="G1258" i="1"/>
  <c r="AJ1044" i="1"/>
  <c r="BB963" i="1"/>
  <c r="BB962"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428" i="1" s="1"/>
  <c r="BB754" i="1"/>
  <c r="BB427" i="1" s="1"/>
  <c r="G754" i="1"/>
  <c r="BB753" i="1"/>
  <c r="G753" i="1"/>
  <c r="BB752" i="1"/>
  <c r="G752" i="1"/>
  <c r="BB751" i="1"/>
  <c r="BB750" i="1"/>
  <c r="BB749" i="1"/>
  <c r="BB748" i="1"/>
  <c r="G748" i="1"/>
  <c r="BB747" i="1"/>
  <c r="G747" i="1"/>
  <c r="BB746" i="1"/>
  <c r="G746" i="1"/>
  <c r="BB745" i="1"/>
  <c r="BB744" i="1"/>
  <c r="BB423" i="1" s="1"/>
  <c r="BB743" i="1"/>
  <c r="BB742" i="1"/>
  <c r="G742" i="1"/>
  <c r="BB741" i="1"/>
  <c r="G741" i="1"/>
  <c r="BB740" i="1"/>
  <c r="G740" i="1"/>
  <c r="G736" i="1"/>
  <c r="G735" i="1"/>
  <c r="G734" i="1"/>
  <c r="G723" i="1"/>
  <c r="G722" i="1"/>
  <c r="G721" i="1"/>
  <c r="BB720" i="1"/>
  <c r="BB719" i="1"/>
  <c r="BB718" i="1"/>
  <c r="BB717" i="1"/>
  <c r="G717" i="1"/>
  <c r="BB716" i="1"/>
  <c r="BB414" i="1" s="1"/>
  <c r="G716" i="1"/>
  <c r="BB715" i="1"/>
  <c r="BB413" i="1" s="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BB409" i="1" s="1"/>
  <c r="G607" i="1"/>
  <c r="BB606" i="1"/>
  <c r="BB408" i="1" s="1"/>
  <c r="G606" i="1"/>
  <c r="BB605" i="1"/>
  <c r="G605" i="1"/>
  <c r="BB604" i="1"/>
  <c r="BB603" i="1"/>
  <c r="BB602" i="1"/>
  <c r="BB601" i="1"/>
  <c r="G601" i="1"/>
  <c r="BB600" i="1"/>
  <c r="G600" i="1"/>
  <c r="BB599" i="1"/>
  <c r="BB407" i="1" s="1"/>
  <c r="G599" i="1"/>
  <c r="BB598" i="1"/>
  <c r="BB597" i="1"/>
  <c r="BB596" i="1"/>
  <c r="BB595" i="1"/>
  <c r="G595" i="1"/>
  <c r="BB594" i="1"/>
  <c r="G594" i="1"/>
  <c r="BB593" i="1"/>
  <c r="G593" i="1"/>
  <c r="BB592" i="1"/>
  <c r="BB591" i="1"/>
  <c r="BB405" i="1" s="1"/>
  <c r="BB590" i="1"/>
  <c r="BB404" i="1" s="1"/>
  <c r="BB589" i="1"/>
  <c r="BB403" i="1" s="1"/>
  <c r="G589" i="1"/>
  <c r="BB588" i="1"/>
  <c r="G588" i="1"/>
  <c r="BB587" i="1"/>
  <c r="G587" i="1"/>
  <c r="BB586" i="1"/>
  <c r="BB585" i="1"/>
  <c r="BB584" i="1"/>
  <c r="BB583" i="1"/>
  <c r="BB397" i="1" s="1"/>
  <c r="G583" i="1"/>
  <c r="BB582" i="1"/>
  <c r="BB396" i="1" s="1"/>
  <c r="G582" i="1"/>
  <c r="BB581" i="1"/>
  <c r="G581" i="1"/>
  <c r="BB580" i="1"/>
  <c r="BB579" i="1"/>
  <c r="BB578" i="1"/>
  <c r="BB577" i="1"/>
  <c r="G577" i="1"/>
  <c r="BB576" i="1"/>
  <c r="G576" i="1"/>
  <c r="BB575" i="1"/>
  <c r="BB395" i="1" s="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BB545" i="1"/>
  <c r="BB544" i="1"/>
  <c r="BB543" i="1"/>
  <c r="BB542" i="1"/>
  <c r="BB541" i="1"/>
  <c r="G541" i="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394" i="1" s="1"/>
  <c r="BB482" i="1"/>
  <c r="BB393" i="1" s="1"/>
  <c r="BB481" i="1"/>
  <c r="BB392" i="1" s="1"/>
  <c r="BB480" i="1"/>
  <c r="BB479" i="1"/>
  <c r="BB478" i="1"/>
  <c r="BB477" i="1"/>
  <c r="BB476" i="1"/>
  <c r="BB475" i="1"/>
  <c r="BB474" i="1"/>
  <c r="BB473" i="1"/>
  <c r="BB472" i="1"/>
  <c r="BB383" i="1" s="1"/>
  <c r="BB471" i="1"/>
  <c r="BB382" i="1" s="1"/>
  <c r="BB470" i="1"/>
  <c r="BB381" i="1" s="1"/>
  <c r="BB469" i="1"/>
  <c r="BB380" i="1" s="1"/>
  <c r="BB468" i="1"/>
  <c r="BB467" i="1"/>
  <c r="BB466" i="1"/>
  <c r="BB465" i="1"/>
  <c r="BB464" i="1"/>
  <c r="BB463" i="1"/>
  <c r="BB462" i="1"/>
  <c r="BB391" i="1" s="1"/>
  <c r="BB461" i="1"/>
  <c r="BB460" i="1"/>
  <c r="BB389" i="1" s="1"/>
  <c r="BB459" i="1"/>
  <c r="BB388" i="1" s="1"/>
  <c r="BB458" i="1"/>
  <c r="BB387" i="1" s="1"/>
  <c r="BB457" i="1"/>
  <c r="BB386" i="1" s="1"/>
  <c r="BB456" i="1"/>
  <c r="BB455" i="1"/>
  <c r="BB454" i="1"/>
  <c r="BB453" i="1"/>
  <c r="BB452" i="1"/>
  <c r="BB451" i="1"/>
  <c r="BB450" i="1"/>
  <c r="BB449" i="1"/>
  <c r="BB448" i="1"/>
  <c r="BB377" i="1" s="1"/>
  <c r="BB430" i="1"/>
  <c r="BB429" i="1"/>
  <c r="BB424" i="1"/>
  <c r="BB422" i="1"/>
  <c r="BB421" i="1"/>
  <c r="BB420" i="1"/>
  <c r="BB419" i="1"/>
  <c r="BB418" i="1"/>
  <c r="BB416" i="1"/>
  <c r="BB415" i="1"/>
  <c r="BB412" i="1"/>
  <c r="BB411" i="1"/>
  <c r="BB410" i="1"/>
  <c r="BB401" i="1"/>
  <c r="BB400" i="1"/>
  <c r="BB399" i="1"/>
  <c r="BB398" i="1"/>
  <c r="BB379" i="1"/>
  <c r="BB348" i="1"/>
  <c r="BB93" i="1"/>
  <c r="I93" i="1"/>
  <c r="G93" i="1"/>
  <c r="G84" i="1"/>
  <c r="BB406" i="1" l="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<sst xmlns="http://schemas.openxmlformats.org/spreadsheetml/2006/main" count="9738" uniqueCount="2247">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</sst>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0"/>
  <sheetViews>
    <sheetView showGridLines="0" tabSelected="1" zoomScaleNormal="100" workbookViewId="0">
      <pane xSplit="4" ySplit="5" topLeftCell="O949" activePane="bottomRight" state="frozen"/>
      <selection pane="topRight"/>
      <selection pane="bottomLeft"/>
      <selection pane="bottomRight" activeCell="R960" sqref="R96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2230</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2230</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2231</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2232</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2233</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2234</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2229</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2246</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3"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3"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3"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3"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3"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3"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20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20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25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25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30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30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2245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35</v>
      </c>
      <c r="AA810" s="101">
        <v>0</v>
      </c>
      <c r="AB810" s="101">
        <v>0</v>
      </c>
      <c r="AC810" s="101">
        <v>0</v>
      </c>
      <c r="AD810" s="100">
        <v>9</v>
      </c>
      <c r="AE810" s="101">
        <v>1</v>
      </c>
      <c r="AF810" s="101">
        <v>5</v>
      </c>
      <c r="AG810" s="100">
        <v>2</v>
      </c>
      <c r="AH810" s="100">
        <v>1</v>
      </c>
      <c r="AI810" s="100">
        <v>0</v>
      </c>
      <c r="AJ810" s="100">
        <v>10</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35</v>
      </c>
      <c r="AA811" s="101">
        <v>0</v>
      </c>
      <c r="AB811" s="101">
        <v>0</v>
      </c>
      <c r="AC811" s="101">
        <v>0</v>
      </c>
      <c r="AD811" s="100">
        <v>9</v>
      </c>
      <c r="AE811" s="101">
        <v>1</v>
      </c>
      <c r="AF811" s="101">
        <v>5</v>
      </c>
      <c r="AG811" s="100">
        <v>2</v>
      </c>
      <c r="AH811" s="100">
        <v>1</v>
      </c>
      <c r="AI811" s="100">
        <v>0</v>
      </c>
      <c r="AJ811" s="100">
        <v>10</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20</v>
      </c>
      <c r="AA816" s="100">
        <v>0</v>
      </c>
      <c r="AB816" s="101">
        <v>0</v>
      </c>
      <c r="AC816" s="100">
        <v>0</v>
      </c>
      <c r="AD816" s="101">
        <v>15</v>
      </c>
      <c r="AE816" s="100">
        <v>1</v>
      </c>
      <c r="AF816" s="101">
        <v>20</v>
      </c>
      <c r="AG816" s="100">
        <v>2</v>
      </c>
      <c r="AH816" s="100">
        <v>1</v>
      </c>
      <c r="AI816" s="100">
        <v>1</v>
      </c>
      <c r="AJ816" s="100">
        <v>6</v>
      </c>
      <c r="AK816" s="100">
        <v>0</v>
      </c>
      <c r="AL816" s="100">
        <v>0</v>
      </c>
      <c r="AM816" s="100">
        <v>0</v>
      </c>
      <c r="AN816" s="101">
        <v>0.25</v>
      </c>
      <c r="AO816" s="101">
        <v>2000</v>
      </c>
      <c r="AP816" s="100">
        <v>0.1</v>
      </c>
      <c r="AQ816" s="100">
        <v>0</v>
      </c>
      <c r="AR816" s="100">
        <v>0</v>
      </c>
      <c r="AS816" s="125" t="s">
        <v>2244</v>
      </c>
      <c r="AT816" s="125" t="s">
        <v>729</v>
      </c>
      <c r="AU816" s="100" t="s">
        <v>928</v>
      </c>
      <c r="AV816" s="100" t="s">
        <v>158</v>
      </c>
      <c r="AW816" s="100">
        <v>21203010</v>
      </c>
      <c r="AX816" s="124" t="s">
        <v>160</v>
      </c>
      <c r="AY816" s="100">
        <v>0</v>
      </c>
      <c r="AZ816" s="100">
        <v>0</v>
      </c>
      <c r="BA816" s="100">
        <v>0</v>
      </c>
      <c r="BB816" s="136" t="s">
        <v>929</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20</v>
      </c>
      <c r="AA817" s="100">
        <v>0</v>
      </c>
      <c r="AB817" s="101">
        <v>0</v>
      </c>
      <c r="AC817" s="100">
        <v>0</v>
      </c>
      <c r="AD817" s="101">
        <v>15</v>
      </c>
      <c r="AE817" s="100">
        <v>1</v>
      </c>
      <c r="AF817" s="101">
        <v>20</v>
      </c>
      <c r="AG817" s="100">
        <v>2</v>
      </c>
      <c r="AH817" s="100">
        <v>1</v>
      </c>
      <c r="AI817" s="100">
        <v>1</v>
      </c>
      <c r="AJ817" s="100">
        <v>6</v>
      </c>
      <c r="AK817" s="100">
        <v>0</v>
      </c>
      <c r="AL817" s="100">
        <v>0</v>
      </c>
      <c r="AM817" s="100">
        <v>0</v>
      </c>
      <c r="AN817" s="101">
        <v>0.25</v>
      </c>
      <c r="AO817" s="101">
        <v>2000</v>
      </c>
      <c r="AP817" s="100">
        <v>0.1</v>
      </c>
      <c r="AQ817" s="100">
        <v>0</v>
      </c>
      <c r="AR817" s="100">
        <v>0</v>
      </c>
      <c r="AS817" s="125" t="s">
        <v>2244</v>
      </c>
      <c r="AT817" s="125" t="s">
        <v>729</v>
      </c>
      <c r="AU817" s="100" t="s">
        <v>928</v>
      </c>
      <c r="AV817" s="100" t="s">
        <v>158</v>
      </c>
      <c r="AW817" s="100">
        <v>21203010</v>
      </c>
      <c r="AX817" s="124" t="s">
        <v>160</v>
      </c>
      <c r="AY817" s="100">
        <v>0</v>
      </c>
      <c r="AZ817" s="100">
        <v>0</v>
      </c>
      <c r="BA817" s="100">
        <v>0</v>
      </c>
      <c r="BB817" s="136" t="s">
        <v>929</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00">
        <v>0</v>
      </c>
      <c r="AS818" s="125" t="s">
        <v>930</v>
      </c>
      <c r="AT818" s="125" t="s">
        <v>729</v>
      </c>
      <c r="AU818" s="100" t="s">
        <v>928</v>
      </c>
      <c r="AV818" s="100" t="s">
        <v>158</v>
      </c>
      <c r="AW818" s="100">
        <v>21203010</v>
      </c>
      <c r="AX818" s="124" t="s">
        <v>160</v>
      </c>
      <c r="AY818" s="100">
        <v>0</v>
      </c>
      <c r="AZ818" s="100">
        <v>0</v>
      </c>
      <c r="BA818" s="100">
        <v>0</v>
      </c>
      <c r="BB818" s="136" t="s">
        <v>931</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00">
        <v>0</v>
      </c>
      <c r="AS819" s="125" t="s">
        <v>932</v>
      </c>
      <c r="AT819" s="125" t="s">
        <v>729</v>
      </c>
      <c r="AU819" s="100" t="s">
        <v>928</v>
      </c>
      <c r="AV819" s="100" t="s">
        <v>158</v>
      </c>
      <c r="AW819" s="100">
        <v>21203010</v>
      </c>
      <c r="AX819" s="124" t="s">
        <v>160</v>
      </c>
      <c r="AY819" s="100">
        <v>0</v>
      </c>
      <c r="AZ819" s="100">
        <v>0</v>
      </c>
      <c r="BA819" s="100">
        <v>0</v>
      </c>
      <c r="BB819" s="136" t="s">
        <v>933</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00">
        <v>0</v>
      </c>
      <c r="AS820" s="125" t="s">
        <v>934</v>
      </c>
      <c r="AT820" s="125" t="s">
        <v>729</v>
      </c>
      <c r="AU820" s="100" t="s">
        <v>928</v>
      </c>
      <c r="AV820" s="100" t="s">
        <v>158</v>
      </c>
      <c r="AW820" s="100">
        <v>21203010</v>
      </c>
      <c r="AX820" s="124" t="s">
        <v>160</v>
      </c>
      <c r="AY820" s="100">
        <v>0</v>
      </c>
      <c r="AZ820" s="100">
        <v>0</v>
      </c>
      <c r="BA820" s="100">
        <v>0</v>
      </c>
      <c r="BB820" s="136" t="s">
        <v>935</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00">
        <v>0</v>
      </c>
      <c r="AS821" s="125" t="s">
        <v>936</v>
      </c>
      <c r="AT821" s="125" t="s">
        <v>729</v>
      </c>
      <c r="AU821" s="100" t="s">
        <v>928</v>
      </c>
      <c r="AV821" s="100" t="s">
        <v>158</v>
      </c>
      <c r="AW821" s="100">
        <v>21203010</v>
      </c>
      <c r="AX821" s="124" t="s">
        <v>160</v>
      </c>
      <c r="AY821" s="100">
        <v>0</v>
      </c>
      <c r="AZ821" s="100">
        <v>0</v>
      </c>
      <c r="BA821" s="100">
        <v>0</v>
      </c>
      <c r="BB821" s="136" t="s">
        <v>937</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938</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25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938</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25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938</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938</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938</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938</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939</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30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939</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30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939</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939</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939</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939</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940</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35</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941</v>
      </c>
      <c r="AZ834" s="99">
        <v>0</v>
      </c>
      <c r="BA834" s="99">
        <v>0</v>
      </c>
      <c r="BB834" s="129" t="s">
        <v>942</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940</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35</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941</v>
      </c>
      <c r="AZ835" s="99">
        <v>0</v>
      </c>
      <c r="BA835" s="99">
        <v>0</v>
      </c>
      <c r="BB835" s="129" t="s">
        <v>942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940</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943</v>
      </c>
      <c r="AZ836" s="99">
        <v>0</v>
      </c>
      <c r="BA836" s="99">
        <v>0</v>
      </c>
      <c r="BB836" s="129" t="s">
        <v>944</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940</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945</v>
      </c>
      <c r="AZ837" s="99">
        <v>0</v>
      </c>
      <c r="BA837" s="99">
        <v>0</v>
      </c>
      <c r="BB837" s="129" t="s">
        <v>946</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940</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947</v>
      </c>
      <c r="AZ838" s="99">
        <v>0</v>
      </c>
      <c r="BA838" s="99">
        <v>0</v>
      </c>
      <c r="BB838" s="129" t="s">
        <v>948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940</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949</v>
      </c>
      <c r="AZ839" s="99">
        <v>0</v>
      </c>
      <c r="BA839" s="99">
        <v>0</v>
      </c>
      <c r="BB839" s="129" t="s">
        <v>950</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951</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952</v>
      </c>
      <c r="AZ841" s="13">
        <v>0</v>
      </c>
      <c r="BA841" s="13">
        <v>0</v>
      </c>
      <c r="BB841" s="37" t="s">
        <v>953</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954</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955</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956</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957</v>
      </c>
      <c r="AT843" s="12" t="s">
        <v>159</v>
      </c>
      <c r="AU843" s="6" t="s">
        <v>788</v>
      </c>
      <c r="AV843" s="6" t="s">
        <v>158</v>
      </c>
      <c r="AW843" s="6">
        <v>0</v>
      </c>
      <c r="AX843" s="7" t="s">
        <v>160</v>
      </c>
      <c r="AY843" s="6">
        <v>0</v>
      </c>
      <c r="AZ843" s="13">
        <v>0</v>
      </c>
      <c r="BA843" s="13">
        <v>0</v>
      </c>
      <c r="BB843" s="37" t="s">
        <v>958</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959</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960</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961</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962</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963</v>
      </c>
      <c r="AU845" s="11" t="s">
        <v>349</v>
      </c>
      <c r="AV845" s="14">
        <v>10000007</v>
      </c>
      <c r="AW845" s="14">
        <v>22001001</v>
      </c>
      <c r="AX845" s="15" t="s">
        <v>380</v>
      </c>
      <c r="AY845" s="13" t="s">
        <v>964</v>
      </c>
      <c r="AZ845" s="13">
        <v>0</v>
      </c>
      <c r="BA845" s="13">
        <v>1</v>
      </c>
      <c r="BB845" s="37" t="s">
        <v>965</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966</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967</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968</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9" t="s">
        <v>969</v>
      </c>
      <c r="AT847" s="7" t="s">
        <v>159</v>
      </c>
      <c r="AU847" s="14" t="s">
        <v>699</v>
      </c>
      <c r="AV847" s="6" t="s">
        <v>158</v>
      </c>
      <c r="AW847" s="189" t="s">
        <v>970</v>
      </c>
      <c r="AX847" s="7" t="s">
        <v>160</v>
      </c>
      <c r="AY847" s="6">
        <v>0</v>
      </c>
      <c r="AZ847" s="13">
        <v>0</v>
      </c>
      <c r="BA847" s="13">
        <v>1</v>
      </c>
      <c r="BB847" s="108" t="s">
        <v>971</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972</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973</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974</v>
      </c>
      <c r="AY849" s="15" t="s">
        <v>260</v>
      </c>
      <c r="AZ849" s="13">
        <v>0</v>
      </c>
      <c r="BA849" s="13">
        <v>1</v>
      </c>
      <c r="BB849" s="108" t="s">
        <v>975</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976</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977</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978</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9" t="s">
        <v>783</v>
      </c>
      <c r="AT851" s="15" t="s">
        <v>733</v>
      </c>
      <c r="AU851" s="14" t="s">
        <v>699</v>
      </c>
      <c r="AV851" s="14">
        <v>10002001</v>
      </c>
      <c r="AW851" s="14">
        <v>22001006</v>
      </c>
      <c r="AX851" s="15" t="s">
        <v>979</v>
      </c>
      <c r="AY851" s="13" t="s">
        <v>980</v>
      </c>
      <c r="AZ851" s="13">
        <v>0</v>
      </c>
      <c r="BA851" s="13">
        <v>1</v>
      </c>
      <c r="BB851" s="108" t="s">
        <v>981</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982</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983</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984</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985</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964</v>
      </c>
      <c r="AZ854" s="99">
        <v>0</v>
      </c>
      <c r="BA854" s="99">
        <v>1</v>
      </c>
      <c r="BB854" s="129" t="s">
        <v>986</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987</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988</v>
      </c>
      <c r="AZ855" s="99">
        <v>0</v>
      </c>
      <c r="BA855" s="99">
        <v>0</v>
      </c>
      <c r="BB855" s="129" t="s">
        <v>989</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990</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963</v>
      </c>
      <c r="AU856" s="11" t="s">
        <v>349</v>
      </c>
      <c r="AV856" s="14">
        <v>10000007</v>
      </c>
      <c r="AW856" s="14">
        <v>22001001</v>
      </c>
      <c r="AX856" s="15" t="s">
        <v>380</v>
      </c>
      <c r="AY856" s="13" t="s">
        <v>964</v>
      </c>
      <c r="AZ856" s="13">
        <v>0</v>
      </c>
      <c r="BA856" s="13">
        <v>1</v>
      </c>
      <c r="BB856" s="37" t="s">
        <v>965</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991</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992</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9" t="s">
        <v>969</v>
      </c>
      <c r="AT858" s="7" t="s">
        <v>159</v>
      </c>
      <c r="AU858" s="14" t="s">
        <v>699</v>
      </c>
      <c r="AV858" s="6" t="s">
        <v>158</v>
      </c>
      <c r="AW858" s="189" t="s">
        <v>970</v>
      </c>
      <c r="AX858" s="7" t="s">
        <v>160</v>
      </c>
      <c r="AY858" s="6">
        <v>0</v>
      </c>
      <c r="AZ858" s="13">
        <v>0</v>
      </c>
      <c r="BA858" s="13">
        <v>1</v>
      </c>
      <c r="BB858" s="108" t="s">
        <v>971</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993</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974</v>
      </c>
      <c r="AY859" s="15" t="s">
        <v>260</v>
      </c>
      <c r="AZ859" s="13">
        <v>0</v>
      </c>
      <c r="BA859" s="13">
        <v>1</v>
      </c>
      <c r="BB859" s="108" t="s">
        <v>975</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994</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977</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995</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9" t="s">
        <v>783</v>
      </c>
      <c r="AT861" s="15" t="s">
        <v>733</v>
      </c>
      <c r="AU861" s="14" t="s">
        <v>699</v>
      </c>
      <c r="AV861" s="14">
        <v>10002001</v>
      </c>
      <c r="AW861" s="14">
        <v>22001006</v>
      </c>
      <c r="AX861" s="15" t="s">
        <v>979</v>
      </c>
      <c r="AY861" s="13" t="s">
        <v>980</v>
      </c>
      <c r="AZ861" s="13">
        <v>0</v>
      </c>
      <c r="BA861" s="13">
        <v>1</v>
      </c>
      <c r="BB861" s="108" t="s">
        <v>981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996</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4"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997</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963</v>
      </c>
      <c r="AU863" s="97" t="s">
        <v>349</v>
      </c>
      <c r="AV863" s="101">
        <v>10000007</v>
      </c>
      <c r="AW863" s="101">
        <v>21202090</v>
      </c>
      <c r="AX863" s="125" t="s">
        <v>380</v>
      </c>
      <c r="AY863" s="99" t="s">
        <v>964</v>
      </c>
      <c r="AZ863" s="99">
        <v>0</v>
      </c>
      <c r="BA863" s="99">
        <v>1</v>
      </c>
      <c r="BB863" s="129" t="s">
        <v>965</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998</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988</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999</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1000</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1001</v>
      </c>
      <c r="AX866" s="7" t="s">
        <v>160</v>
      </c>
      <c r="AY866" s="6">
        <v>0</v>
      </c>
      <c r="AZ866" s="6">
        <v>0</v>
      </c>
      <c r="BA866" s="6">
        <v>0</v>
      </c>
      <c r="BB866" s="33" t="s">
        <v>1002</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1003</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1004</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5" t="s">
        <v>1005</v>
      </c>
      <c r="AS868" s="6" t="s">
        <v>158</v>
      </c>
      <c r="AT868" s="7" t="s">
        <v>159</v>
      </c>
      <c r="AU868" s="6" t="s">
        <v>928</v>
      </c>
      <c r="AV868" s="6">
        <v>0</v>
      </c>
      <c r="AW868" s="6">
        <v>0</v>
      </c>
      <c r="AX868" s="7" t="s">
        <v>160</v>
      </c>
      <c r="AY868" s="7" t="s">
        <v>158</v>
      </c>
      <c r="AZ868" s="6">
        <v>0</v>
      </c>
      <c r="BA868" s="6">
        <v>0</v>
      </c>
      <c r="BB868" s="33" t="s">
        <v>1006</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1007</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1008</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1001</v>
      </c>
      <c r="AX870" s="7" t="s">
        <v>160</v>
      </c>
      <c r="AY870" s="6">
        <v>0</v>
      </c>
      <c r="AZ870" s="6" t="s">
        <v>1009</v>
      </c>
      <c r="BA870" s="6">
        <v>0</v>
      </c>
      <c r="BB870" s="33" t="s">
        <v>1010</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1011</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1012</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6" t="s">
        <v>1013</v>
      </c>
      <c r="AS872" s="62" t="s">
        <v>158</v>
      </c>
      <c r="AT872" s="138" t="s">
        <v>159</v>
      </c>
      <c r="AU872" s="62" t="s">
        <v>828</v>
      </c>
      <c r="AV872" s="62">
        <v>0</v>
      </c>
      <c r="AW872" s="66">
        <v>21030020</v>
      </c>
      <c r="AX872" s="138" t="s">
        <v>160</v>
      </c>
      <c r="AY872" s="138" t="s">
        <v>158</v>
      </c>
      <c r="AZ872" s="62">
        <v>0</v>
      </c>
      <c r="BA872" s="62">
        <v>0</v>
      </c>
      <c r="BB872" s="148" t="s">
        <v>1014</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1015</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5" t="s">
        <v>1016</v>
      </c>
      <c r="AS873" s="6" t="s">
        <v>158</v>
      </c>
      <c r="AT873" s="7" t="s">
        <v>159</v>
      </c>
      <c r="AU873" s="6" t="s">
        <v>247</v>
      </c>
      <c r="AV873" s="6">
        <v>0</v>
      </c>
      <c r="AW873" s="6">
        <v>22000040</v>
      </c>
      <c r="AX873" s="7" t="s">
        <v>160</v>
      </c>
      <c r="AY873" s="7" t="s">
        <v>158</v>
      </c>
      <c r="AZ873" s="6">
        <v>0</v>
      </c>
      <c r="BA873" s="6">
        <v>0</v>
      </c>
      <c r="BB873" s="33" t="s">
        <v>1017</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1018</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1019</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1020</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1021</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1022</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1023</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1024</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1025</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1026</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20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1027</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1028</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1029</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1033</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1034</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1035</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1036</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1037</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1038</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5" t="s">
        <v>1039</v>
      </c>
      <c r="AT884" s="7" t="s">
        <v>159</v>
      </c>
      <c r="AU884" s="6" t="s">
        <v>828</v>
      </c>
      <c r="AV884" s="6">
        <v>0</v>
      </c>
      <c r="AW884" s="6">
        <v>0</v>
      </c>
      <c r="AX884" s="7" t="s">
        <v>160</v>
      </c>
      <c r="AY884" s="7" t="s">
        <v>158</v>
      </c>
      <c r="AZ884" s="6">
        <v>0</v>
      </c>
      <c r="BA884" s="6">
        <v>0</v>
      </c>
      <c r="BB884" s="33" t="s">
        <v>1040</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1041</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1042</v>
      </c>
      <c r="AZ885" s="13">
        <v>0</v>
      </c>
      <c r="BA885" s="13">
        <v>1</v>
      </c>
      <c r="BB885" s="37" t="s">
        <v>1043</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1044</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1045</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1046</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1045</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1047</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1048</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1049</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1050</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1051</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1052</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1053</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1054</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1055</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1056</v>
      </c>
      <c r="AT894" s="12" t="s">
        <v>159</v>
      </c>
      <c r="AU894" s="14" t="s">
        <v>349</v>
      </c>
      <c r="AV894" s="14">
        <v>10000009</v>
      </c>
      <c r="AW894" s="14">
        <v>20001030</v>
      </c>
      <c r="AX894" s="15" t="s">
        <v>160</v>
      </c>
      <c r="AY894" s="15">
        <v>0</v>
      </c>
      <c r="AZ894" s="13">
        <v>0</v>
      </c>
      <c r="BA894" s="13">
        <v>0</v>
      </c>
      <c r="BB894" s="37" t="s">
        <v>1057</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1058</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1059</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1060</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1061</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1062</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1063</v>
      </c>
      <c r="AY897" s="82">
        <v>0</v>
      </c>
      <c r="AZ897" s="73">
        <v>0</v>
      </c>
      <c r="BA897" s="73">
        <v>0</v>
      </c>
      <c r="BB897" s="130" t="s">
        <v>1064</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1065</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1066</v>
      </c>
      <c r="AZ898" s="13">
        <v>0</v>
      </c>
      <c r="BA898" s="13">
        <v>0</v>
      </c>
      <c r="BB898" s="37" t="s">
        <v>1067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1068</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1069</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1070</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5" t="s">
        <v>1071</v>
      </c>
      <c r="BJ900" s="6">
        <v>0</v>
      </c>
      <c r="BK900" s="6">
        <v>0</v>
      </c>
      <c r="BL900" s="6">
        <v>0</v>
      </c>
      <c r="BM900" s="6">
        <v>0</v>
      </c>
      <c r="BN900" s="6">
        <v>0</v>
      </c>
      <c r="BO900" s="6">
        <v>0</v>
      </c>
    </row>
    <row r="901" spans="3:67" ht="20.100000000000001" customHeight="1">
      <c r="C901" s="24">
        <v>63001005</v>
      </c>
      <c r="D901" s="38" t="s">
        <v>1072</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1073</v>
      </c>
      <c r="AZ901" s="24">
        <v>0</v>
      </c>
      <c r="BA901" s="24">
        <v>0</v>
      </c>
      <c r="BB901" s="158" t="s">
        <v>1074</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1075</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1063</v>
      </c>
      <c r="AY902" s="11">
        <v>0</v>
      </c>
      <c r="AZ902" s="13">
        <v>0</v>
      </c>
      <c r="BA902" s="13">
        <v>0</v>
      </c>
      <c r="BB902" s="37" t="s">
        <v>1076</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1068</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1069</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1077</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1078</v>
      </c>
      <c r="AZ904" s="13"/>
      <c r="BA904" s="13">
        <v>0</v>
      </c>
      <c r="BB904" s="37" t="s">
        <v>1079</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1080</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1081</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1082</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1083</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1063</v>
      </c>
      <c r="AY907" s="11">
        <v>0</v>
      </c>
      <c r="AZ907" s="13">
        <v>0</v>
      </c>
      <c r="BA907" s="13">
        <v>0</v>
      </c>
      <c r="BB907" s="37" t="s">
        <v>1084</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1085</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1086</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1087</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1088</v>
      </c>
      <c r="AZ909" s="13"/>
      <c r="BA909" s="13">
        <v>0</v>
      </c>
      <c r="BB909" s="37" t="s">
        <v>1089</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1090</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1091</v>
      </c>
      <c r="BC910" s="104">
        <v>0</v>
      </c>
      <c r="BD910" s="11">
        <v>0</v>
      </c>
      <c r="BE910" s="104">
        <v>0</v>
      </c>
      <c r="BF910" s="104">
        <v>0</v>
      </c>
      <c r="BG910" s="104">
        <v>0</v>
      </c>
      <c r="BH910" s="104">
        <v>0</v>
      </c>
      <c r="BI910" s="196" t="s">
        <v>1092</v>
      </c>
      <c r="BJ910" s="6">
        <v>1</v>
      </c>
      <c r="BK910" s="6">
        <v>0</v>
      </c>
      <c r="BL910" s="6">
        <v>0</v>
      </c>
      <c r="BM910" s="6">
        <v>0</v>
      </c>
      <c r="BN910" s="6">
        <v>0</v>
      </c>
      <c r="BO910" s="6">
        <v>0</v>
      </c>
    </row>
    <row r="911" spans="3:67" ht="20.100000000000001" customHeight="1">
      <c r="C911" s="11">
        <v>63101001</v>
      </c>
      <c r="D911" s="12" t="s">
        <v>1093</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1063</v>
      </c>
      <c r="AY911" s="11">
        <v>0</v>
      </c>
      <c r="AZ911" s="13">
        <v>0</v>
      </c>
      <c r="BA911" s="13">
        <v>0</v>
      </c>
      <c r="BB911" s="37" t="s">
        <v>1094</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1095</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1096</v>
      </c>
      <c r="AZ912" s="13"/>
      <c r="BA912" s="13">
        <v>0</v>
      </c>
      <c r="BB912" s="37" t="s">
        <v>1097</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1098</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1100</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1101</v>
      </c>
      <c r="BC914" s="104">
        <v>0</v>
      </c>
      <c r="BD914" s="11">
        <v>0</v>
      </c>
      <c r="BE914" s="104">
        <v>0</v>
      </c>
      <c r="BF914" s="104">
        <v>0</v>
      </c>
      <c r="BG914" s="104">
        <v>0</v>
      </c>
      <c r="BH914" s="104">
        <v>0</v>
      </c>
      <c r="BI914" s="196" t="s">
        <v>1102</v>
      </c>
      <c r="BJ914" s="6">
        <v>0</v>
      </c>
      <c r="BK914" s="6">
        <v>0</v>
      </c>
      <c r="BL914" s="6">
        <v>0</v>
      </c>
      <c r="BM914" s="6">
        <v>0</v>
      </c>
      <c r="BN914" s="6">
        <v>0</v>
      </c>
      <c r="BO914" s="6">
        <v>0</v>
      </c>
    </row>
    <row r="915" spans="3:67" ht="20.100000000000001" customHeight="1">
      <c r="C915" s="11">
        <v>63102001</v>
      </c>
      <c r="D915" s="12" t="s">
        <v>1103</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1063</v>
      </c>
      <c r="AY915" s="11">
        <v>0</v>
      </c>
      <c r="AZ915" s="13">
        <v>0</v>
      </c>
      <c r="BA915" s="13">
        <v>0</v>
      </c>
      <c r="BB915" s="37" t="s">
        <v>1104</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1098</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1105</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1106</v>
      </c>
      <c r="AZ917" s="13"/>
      <c r="BA917" s="13">
        <v>0</v>
      </c>
      <c r="BB917" s="37" t="s">
        <v>1107</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1108</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1109</v>
      </c>
      <c r="BC918" s="104">
        <v>0</v>
      </c>
      <c r="BD918" s="11">
        <v>0</v>
      </c>
      <c r="BE918" s="104">
        <v>0</v>
      </c>
      <c r="BF918" s="104">
        <v>0</v>
      </c>
      <c r="BG918" s="104">
        <v>0</v>
      </c>
      <c r="BH918" s="104">
        <v>0</v>
      </c>
      <c r="BI918" s="196" t="s">
        <v>1110</v>
      </c>
      <c r="BJ918" s="6">
        <v>0</v>
      </c>
      <c r="BK918" s="6">
        <v>0</v>
      </c>
      <c r="BL918" s="6">
        <v>0</v>
      </c>
      <c r="BM918" s="6">
        <v>0</v>
      </c>
      <c r="BN918" s="6">
        <v>0</v>
      </c>
      <c r="BO918" s="6">
        <v>0</v>
      </c>
    </row>
    <row r="919" spans="3:67" ht="20.100000000000001" customHeight="1">
      <c r="C919" s="11">
        <v>63103001</v>
      </c>
      <c r="D919" s="12" t="s">
        <v>1111</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1112</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1085</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1086</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1113</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1114</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1115</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1116</v>
      </c>
      <c r="BC922" s="104">
        <v>0</v>
      </c>
      <c r="BD922" s="11">
        <v>0</v>
      </c>
      <c r="BE922" s="104">
        <v>0</v>
      </c>
      <c r="BF922" s="104">
        <v>0</v>
      </c>
      <c r="BG922" s="104">
        <v>0</v>
      </c>
      <c r="BH922" s="104">
        <v>0</v>
      </c>
      <c r="BI922" s="196" t="s">
        <v>1117</v>
      </c>
      <c r="BJ922" s="6">
        <v>1</v>
      </c>
      <c r="BK922" s="6">
        <v>0</v>
      </c>
      <c r="BL922" s="6">
        <v>0</v>
      </c>
      <c r="BM922" s="6">
        <v>0</v>
      </c>
      <c r="BN922" s="6">
        <v>0</v>
      </c>
      <c r="BO922" s="6">
        <v>0</v>
      </c>
    </row>
    <row r="923" spans="3:67" ht="20.100000000000001" customHeight="1">
      <c r="C923" s="24">
        <v>63103098</v>
      </c>
      <c r="D923" s="38" t="s">
        <v>1118</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1119</v>
      </c>
      <c r="BC923" s="24">
        <v>0</v>
      </c>
      <c r="BD923" s="24">
        <v>0</v>
      </c>
      <c r="BE923" s="24">
        <v>0</v>
      </c>
      <c r="BF923" s="24">
        <v>0</v>
      </c>
      <c r="BG923" s="24">
        <v>0</v>
      </c>
      <c r="BH923" s="24">
        <v>0</v>
      </c>
      <c r="BI923" s="197" t="s">
        <v>1120</v>
      </c>
      <c r="BJ923" s="24">
        <v>1</v>
      </c>
      <c r="BK923" s="24">
        <v>0</v>
      </c>
      <c r="BL923" s="24">
        <v>0</v>
      </c>
      <c r="BM923" s="24">
        <v>0</v>
      </c>
      <c r="BN923" s="24">
        <v>0</v>
      </c>
      <c r="BO923" s="24">
        <v>0</v>
      </c>
    </row>
    <row r="924" spans="3:67" ht="20.100000000000001" customHeight="1">
      <c r="C924" s="24">
        <v>63103099</v>
      </c>
      <c r="D924" s="38" t="s">
        <v>1121</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1122</v>
      </c>
      <c r="AY924" s="24">
        <v>0</v>
      </c>
      <c r="AZ924" s="24">
        <v>0</v>
      </c>
      <c r="BA924" s="24">
        <v>0</v>
      </c>
      <c r="BB924" s="158" t="s">
        <v>1123</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1124</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1125</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1126</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6" t="s">
        <v>1127</v>
      </c>
      <c r="AS926" s="62" t="s">
        <v>158</v>
      </c>
      <c r="AT926" s="138" t="s">
        <v>159</v>
      </c>
      <c r="AU926" s="62" t="s">
        <v>828</v>
      </c>
      <c r="AV926" s="62">
        <v>0</v>
      </c>
      <c r="AW926" s="62">
        <v>40000003</v>
      </c>
      <c r="AX926" s="138" t="s">
        <v>160</v>
      </c>
      <c r="AY926" s="138" t="s">
        <v>158</v>
      </c>
      <c r="AZ926" s="62">
        <v>0</v>
      </c>
      <c r="BA926" s="62">
        <v>1</v>
      </c>
      <c r="BB926" s="148" t="s">
        <v>1128</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1129</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1130</v>
      </c>
      <c r="AZ927" s="73"/>
      <c r="BA927" s="73">
        <v>1</v>
      </c>
      <c r="BB927" s="74" t="s">
        <v>1131</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1126</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1132</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1133</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1134</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1135</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1136</v>
      </c>
      <c r="AZ930" s="73"/>
      <c r="BA930" s="73">
        <v>1</v>
      </c>
      <c r="BB930" s="74" t="s">
        <v>1137</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1138</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1139</v>
      </c>
      <c r="AZ931" s="73"/>
      <c r="BA931" s="73">
        <v>1</v>
      </c>
      <c r="BB931" s="74" t="s">
        <v>1140</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1141</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1090</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1142</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1143</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1063</v>
      </c>
      <c r="AY934" s="97">
        <v>0</v>
      </c>
      <c r="AZ934" s="99">
        <v>0</v>
      </c>
      <c r="BA934" s="99">
        <v>0</v>
      </c>
      <c r="BB934" s="129" t="s">
        <v>1144</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1098</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1099</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1145</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1146</v>
      </c>
      <c r="AZ936" s="99"/>
      <c r="BA936" s="99"/>
      <c r="BB936" s="129" t="s">
        <v>1147</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1148</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1149</v>
      </c>
      <c r="BC937" s="126">
        <v>0</v>
      </c>
      <c r="BD937" s="97">
        <v>0</v>
      </c>
      <c r="BE937" s="126">
        <v>0</v>
      </c>
      <c r="BF937" s="126">
        <v>0</v>
      </c>
      <c r="BG937" s="126">
        <v>0</v>
      </c>
      <c r="BH937" s="126">
        <v>0</v>
      </c>
      <c r="BI937" s="198" t="s">
        <v>1150</v>
      </c>
      <c r="BJ937" s="100">
        <v>0</v>
      </c>
      <c r="BK937" s="100">
        <v>0</v>
      </c>
      <c r="BL937" s="100">
        <v>0</v>
      </c>
      <c r="BM937" s="100">
        <v>0</v>
      </c>
      <c r="BN937" s="100">
        <v>0</v>
      </c>
      <c r="BO937" s="100">
        <v>0</v>
      </c>
    </row>
    <row r="938" spans="3:67" ht="20.100000000000001" customHeight="1">
      <c r="C938" s="97">
        <v>63202001</v>
      </c>
      <c r="D938" s="98" t="s">
        <v>1151</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1063</v>
      </c>
      <c r="AY938" s="97">
        <v>0</v>
      </c>
      <c r="AZ938" s="99">
        <v>0</v>
      </c>
      <c r="BA938" s="99">
        <v>0</v>
      </c>
      <c r="BB938" s="129" t="s">
        <v>1152</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1068</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1069</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1145</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1146</v>
      </c>
      <c r="AZ940" s="99"/>
      <c r="BA940" s="99"/>
      <c r="BB940" s="129" t="s">
        <v>1147</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1153</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1154</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1155</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1063</v>
      </c>
      <c r="AY942" s="97">
        <v>0</v>
      </c>
      <c r="AZ942" s="99">
        <v>0</v>
      </c>
      <c r="BA942" s="99">
        <v>0</v>
      </c>
      <c r="BB942" s="129" t="s">
        <v>1156</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1085</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1086</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1145</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1146</v>
      </c>
      <c r="AZ944" s="99"/>
      <c r="BA944" s="99"/>
      <c r="BB944" s="129" t="s">
        <v>1147</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1157</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1158</v>
      </c>
      <c r="AZ945" s="13"/>
      <c r="BA945" s="13"/>
      <c r="BB945" s="37" t="s">
        <v>1159</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1160</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1000</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1161</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1162</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1163</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1164</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1165</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1166</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1167</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1168</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1169</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1170</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1171</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1172</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1173</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1174</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1173</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1175</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1176</v>
      </c>
      <c r="AZ956" s="13">
        <v>0</v>
      </c>
      <c r="BA956" s="13">
        <v>0</v>
      </c>
      <c r="BB956" s="37" t="s">
        <v>1177</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1178</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1173</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1047</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1179</v>
      </c>
      <c r="BC959" s="14">
        <v>0</v>
      </c>
      <c r="BD959" s="11">
        <v>0</v>
      </c>
      <c r="BE959" s="14">
        <v>0</v>
      </c>
      <c r="BF959" s="14">
        <v>0</v>
      </c>
      <c r="BG959" s="14">
        <v>0</v>
      </c>
      <c r="BH959" s="14">
        <v>0</v>
      </c>
      <c r="BI959" s="9">
        <v>0</v>
      </c>
      <c r="BJ959" s="6">
        <v>0</v>
      </c>
      <c r="BK959" s="6">
        <v>0</v>
      </c>
      <c r="BL959" s="6">
        <v>0</v>
      </c>
      <c r="BM959" s="6">
        <v>0</v>
      </c>
      <c r="BN959" s="6">
        <v>0</v>
      </c>
      <c r="BO959" s="6">
        <v>0</v>
      </c>
    </row>
    <row r="960" spans="3:67" ht="20.25" customHeight="1">
      <c r="C960" s="14">
        <v>64100007</v>
      </c>
      <c r="D960" s="15" t="s">
        <v>1047</v>
      </c>
      <c r="E960" s="14">
        <v>1</v>
      </c>
      <c r="F960" s="6">
        <v>0</v>
      </c>
      <c r="G960" s="14">
        <v>0</v>
      </c>
      <c r="H960" s="13">
        <v>0</v>
      </c>
      <c r="I960" s="11">
        <v>0</v>
      </c>
      <c r="J960" s="14">
        <v>0</v>
      </c>
      <c r="K960" s="11">
        <v>0</v>
      </c>
      <c r="L960" s="14">
        <v>0</v>
      </c>
      <c r="M960" s="14">
        <v>0</v>
      </c>
      <c r="N960" s="14">
        <v>2</v>
      </c>
      <c r="O960" s="14">
        <v>3</v>
      </c>
      <c r="P960" s="14">
        <v>0.3</v>
      </c>
      <c r="Q960" s="14">
        <v>0</v>
      </c>
      <c r="R960" s="6">
        <v>1</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v>0</v>
      </c>
      <c r="AT960" s="12" t="s">
        <v>186</v>
      </c>
      <c r="AU960" s="14" t="s">
        <v>788</v>
      </c>
      <c r="AV960" s="14">
        <v>10000011</v>
      </c>
      <c r="AW960" s="14">
        <v>70204001</v>
      </c>
      <c r="AX960" s="15" t="s">
        <v>193</v>
      </c>
      <c r="AY960" s="15" t="s">
        <v>158</v>
      </c>
      <c r="AZ960" s="13">
        <v>0</v>
      </c>
      <c r="BA960" s="13">
        <v>0</v>
      </c>
      <c r="BB960" s="37" t="s">
        <v>1048</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64100008</v>
      </c>
      <c r="D961" s="12" t="s">
        <v>1180</v>
      </c>
      <c r="E961" s="14">
        <v>1</v>
      </c>
      <c r="F961" s="11">
        <v>62021501</v>
      </c>
      <c r="G961" s="11">
        <v>0</v>
      </c>
      <c r="H961" s="13">
        <v>0</v>
      </c>
      <c r="I961" s="11">
        <v>0</v>
      </c>
      <c r="J961" s="11">
        <v>0</v>
      </c>
      <c r="K961" s="14">
        <v>0</v>
      </c>
      <c r="L961" s="11">
        <v>0</v>
      </c>
      <c r="M961" s="11">
        <v>0</v>
      </c>
      <c r="N961" s="11">
        <v>2</v>
      </c>
      <c r="O961" s="11">
        <v>1</v>
      </c>
      <c r="P961" s="11">
        <v>0.05</v>
      </c>
      <c r="Q961" s="11">
        <v>0</v>
      </c>
      <c r="R961" s="6">
        <v>0</v>
      </c>
      <c r="S961" s="11">
        <v>0</v>
      </c>
      <c r="T961" s="11">
        <v>1</v>
      </c>
      <c r="U961" s="11">
        <v>2</v>
      </c>
      <c r="V961" s="11">
        <v>0</v>
      </c>
      <c r="W961" s="11">
        <v>0</v>
      </c>
      <c r="X961" s="11">
        <v>0</v>
      </c>
      <c r="Y961" s="11">
        <v>0</v>
      </c>
      <c r="Z961" s="11">
        <v>0</v>
      </c>
      <c r="AA961" s="11">
        <v>0</v>
      </c>
      <c r="AB961" s="11">
        <v>0</v>
      </c>
      <c r="AC961" s="11">
        <v>0</v>
      </c>
      <c r="AD961" s="11">
        <v>40</v>
      </c>
      <c r="AE961" s="11">
        <v>0</v>
      </c>
      <c r="AF961" s="11">
        <v>0</v>
      </c>
      <c r="AG961" s="6">
        <v>2</v>
      </c>
      <c r="AH961" s="6">
        <v>2</v>
      </c>
      <c r="AI961" s="6">
        <v>0</v>
      </c>
      <c r="AJ961" s="6">
        <v>1.5</v>
      </c>
      <c r="AK961" s="11">
        <v>0</v>
      </c>
      <c r="AL961" s="11">
        <v>0</v>
      </c>
      <c r="AM961" s="11">
        <v>0</v>
      </c>
      <c r="AN961" s="14">
        <v>0</v>
      </c>
      <c r="AO961" s="11">
        <v>3000</v>
      </c>
      <c r="AP961" s="11">
        <v>0</v>
      </c>
      <c r="AQ961" s="11">
        <v>0</v>
      </c>
      <c r="AR961" s="6">
        <v>0</v>
      </c>
      <c r="AS961" s="11" t="s">
        <v>158</v>
      </c>
      <c r="AT961" s="12" t="s">
        <v>159</v>
      </c>
      <c r="AU961" s="11" t="s">
        <v>356</v>
      </c>
      <c r="AV961" s="14">
        <v>0</v>
      </c>
      <c r="AW961" s="14">
        <v>21101051</v>
      </c>
      <c r="AX961" s="12" t="s">
        <v>800</v>
      </c>
      <c r="AY961" s="191" t="s">
        <v>1181</v>
      </c>
      <c r="AZ961" s="13">
        <v>0</v>
      </c>
      <c r="BA961" s="13">
        <v>0</v>
      </c>
      <c r="BB961" s="37" t="s">
        <v>802</v>
      </c>
      <c r="BC961" s="11">
        <v>0</v>
      </c>
      <c r="BD961" s="11">
        <v>0</v>
      </c>
      <c r="BE961" s="11">
        <v>0</v>
      </c>
      <c r="BF961" s="11">
        <v>0</v>
      </c>
      <c r="BG961" s="11">
        <v>0</v>
      </c>
      <c r="BH961" s="11">
        <v>0</v>
      </c>
      <c r="BI961" s="9">
        <v>0</v>
      </c>
      <c r="BJ961" s="6">
        <v>0</v>
      </c>
      <c r="BK961" s="6">
        <v>0</v>
      </c>
      <c r="BL961" s="6">
        <v>0</v>
      </c>
      <c r="BM961" s="6">
        <v>0</v>
      </c>
      <c r="BN961" s="6">
        <v>0</v>
      </c>
      <c r="BO961" s="6">
        <v>0</v>
      </c>
    </row>
    <row r="962" spans="3:67" ht="19.5" customHeight="1">
      <c r="C962" s="14">
        <v>64100009</v>
      </c>
      <c r="D962" s="15" t="s">
        <v>812</v>
      </c>
      <c r="E962" s="11">
        <v>1</v>
      </c>
      <c r="F962" s="14">
        <v>62021301</v>
      </c>
      <c r="G962" s="14">
        <v>0</v>
      </c>
      <c r="H962" s="13">
        <v>0</v>
      </c>
      <c r="I962" s="11">
        <v>1</v>
      </c>
      <c r="J962" s="14">
        <v>0</v>
      </c>
      <c r="K962" s="11">
        <v>0</v>
      </c>
      <c r="L962" s="14">
        <v>0</v>
      </c>
      <c r="M962" s="14">
        <v>0</v>
      </c>
      <c r="N962" s="14">
        <v>2</v>
      </c>
      <c r="O962" s="14">
        <v>10</v>
      </c>
      <c r="P962" s="14">
        <v>0.8</v>
      </c>
      <c r="Q962" s="14">
        <v>0</v>
      </c>
      <c r="R962" s="6">
        <v>0</v>
      </c>
      <c r="S962" s="13">
        <v>0</v>
      </c>
      <c r="T962" s="11">
        <v>1</v>
      </c>
      <c r="U962" s="14">
        <v>2</v>
      </c>
      <c r="V962" s="14">
        <v>0</v>
      </c>
      <c r="W962" s="14">
        <v>2.5</v>
      </c>
      <c r="X962" s="14">
        <v>1500</v>
      </c>
      <c r="Y962" s="14">
        <v>0</v>
      </c>
      <c r="Z962" s="14">
        <v>0</v>
      </c>
      <c r="AA962" s="14">
        <v>0</v>
      </c>
      <c r="AB962" s="14">
        <v>0</v>
      </c>
      <c r="AC962" s="14">
        <v>0</v>
      </c>
      <c r="AD962" s="14">
        <v>5</v>
      </c>
      <c r="AE962" s="14">
        <v>1</v>
      </c>
      <c r="AF962" s="14">
        <v>2</v>
      </c>
      <c r="AG962" s="6">
        <v>2</v>
      </c>
      <c r="AH962" s="6">
        <v>2</v>
      </c>
      <c r="AI962" s="6">
        <v>0</v>
      </c>
      <c r="AJ962" s="6">
        <v>4</v>
      </c>
      <c r="AK962" s="14">
        <v>0</v>
      </c>
      <c r="AL962" s="14">
        <v>0</v>
      </c>
      <c r="AM962" s="14">
        <v>0</v>
      </c>
      <c r="AN962" s="14">
        <v>0</v>
      </c>
      <c r="AO962" s="14">
        <v>30000</v>
      </c>
      <c r="AP962" s="14">
        <v>0.5</v>
      </c>
      <c r="AQ962" s="14">
        <v>10</v>
      </c>
      <c r="AR962" s="6">
        <v>0</v>
      </c>
      <c r="AS962" s="14">
        <v>92002001</v>
      </c>
      <c r="AT962" s="15" t="s">
        <v>159</v>
      </c>
      <c r="AU962" s="14" t="s">
        <v>356</v>
      </c>
      <c r="AV962" s="14">
        <v>10003002</v>
      </c>
      <c r="AW962" s="14">
        <v>70204006</v>
      </c>
      <c r="AX962" s="15" t="s">
        <v>380</v>
      </c>
      <c r="AY962" s="15">
        <v>0</v>
      </c>
      <c r="AZ962" s="13">
        <v>0</v>
      </c>
      <c r="BA962" s="13">
        <v>0</v>
      </c>
      <c r="BB962" s="108" t="str">
        <f t="shared" ref="BB962" si="106">"立即对指定前方区域释放冲击波,冲击波对触碰的怪物造成"&amp;W962*100&amp;"%攻击伤害+"&amp;X962&amp;"点固定伤害"</f>
        <v>立即对指定前方区域释放冲击波,冲击波对触碰的怪物造成250%攻击伤害+1500点固定伤害</v>
      </c>
      <c r="BC962" s="14">
        <v>0</v>
      </c>
      <c r="BD962" s="11">
        <v>0</v>
      </c>
      <c r="BE962" s="14">
        <v>0</v>
      </c>
      <c r="BF962" s="14">
        <v>0</v>
      </c>
      <c r="BG962" s="14">
        <v>0</v>
      </c>
      <c r="BH962" s="14">
        <v>0</v>
      </c>
      <c r="BI962" s="9">
        <v>0</v>
      </c>
      <c r="BJ962" s="6">
        <v>0</v>
      </c>
      <c r="BK962" s="6">
        <v>0</v>
      </c>
      <c r="BL962" s="6">
        <v>0</v>
      </c>
      <c r="BM962" s="6">
        <v>0</v>
      </c>
      <c r="BN962" s="6">
        <v>0</v>
      </c>
      <c r="BO962" s="6">
        <v>0</v>
      </c>
    </row>
    <row r="963" spans="3:67" ht="19.5" customHeight="1">
      <c r="C963" s="14">
        <v>64100010</v>
      </c>
      <c r="D963" s="15" t="s">
        <v>813</v>
      </c>
      <c r="E963" s="11">
        <v>1</v>
      </c>
      <c r="F963" s="14">
        <v>62011101</v>
      </c>
      <c r="G963" s="11">
        <v>0</v>
      </c>
      <c r="H963" s="13">
        <v>0</v>
      </c>
      <c r="I963" s="11">
        <v>1</v>
      </c>
      <c r="J963" s="11">
        <v>0</v>
      </c>
      <c r="K963" s="11">
        <v>0</v>
      </c>
      <c r="L963" s="14">
        <v>0</v>
      </c>
      <c r="M963" s="14">
        <v>0</v>
      </c>
      <c r="N963" s="14">
        <v>2</v>
      </c>
      <c r="O963" s="14">
        <v>10</v>
      </c>
      <c r="P963" s="14">
        <v>0.8</v>
      </c>
      <c r="Q963" s="14">
        <v>0</v>
      </c>
      <c r="R963" s="6">
        <v>0</v>
      </c>
      <c r="S963" s="13">
        <v>0</v>
      </c>
      <c r="T963" s="11">
        <v>1</v>
      </c>
      <c r="U963" s="14">
        <v>2</v>
      </c>
      <c r="V963" s="14">
        <v>0</v>
      </c>
      <c r="W963" s="14">
        <v>2.5</v>
      </c>
      <c r="X963" s="14">
        <v>1000</v>
      </c>
      <c r="Y963" s="14">
        <v>0</v>
      </c>
      <c r="Z963" s="14">
        <v>0</v>
      </c>
      <c r="AA963" s="14">
        <v>0</v>
      </c>
      <c r="AB963" s="14">
        <v>0</v>
      </c>
      <c r="AC963" s="14">
        <v>0</v>
      </c>
      <c r="AD963" s="14">
        <v>8</v>
      </c>
      <c r="AE963" s="14">
        <v>1</v>
      </c>
      <c r="AF963" s="14">
        <v>3</v>
      </c>
      <c r="AG963" s="6">
        <v>2</v>
      </c>
      <c r="AH963" s="6">
        <v>1</v>
      </c>
      <c r="AI963" s="6">
        <v>0</v>
      </c>
      <c r="AJ963" s="6">
        <v>6</v>
      </c>
      <c r="AK963" s="14">
        <v>0</v>
      </c>
      <c r="AL963" s="14">
        <v>0</v>
      </c>
      <c r="AM963" s="14">
        <v>0</v>
      </c>
      <c r="AN963" s="14">
        <v>0.25</v>
      </c>
      <c r="AO963" s="14">
        <v>3000</v>
      </c>
      <c r="AP963" s="14">
        <v>0.5</v>
      </c>
      <c r="AQ963" s="14">
        <v>0</v>
      </c>
      <c r="AR963" s="6">
        <v>0</v>
      </c>
      <c r="AS963" s="14">
        <v>0</v>
      </c>
      <c r="AT963" s="15" t="s">
        <v>159</v>
      </c>
      <c r="AU963" s="14" t="s">
        <v>788</v>
      </c>
      <c r="AV963" s="14">
        <v>10000006</v>
      </c>
      <c r="AW963" s="14">
        <v>21100010</v>
      </c>
      <c r="AX963" s="15" t="s">
        <v>160</v>
      </c>
      <c r="AY963" s="15">
        <v>0</v>
      </c>
      <c r="AZ963" s="13">
        <v>0</v>
      </c>
      <c r="BA963" s="13">
        <v>0</v>
      </c>
      <c r="BB963" s="108" t="str">
        <f t="shared" ref="BB963" si="107">"立即对目标范围内的怪物造成"&amp;W963*100&amp;"%攻击伤害+"&amp;X963&amp;"点固定伤害"</f>
        <v>立即对目标范围内的怪物造成250%攻击伤害+1000点固定伤害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24">
        <v>65000001</v>
      </c>
      <c r="D964" s="38" t="s">
        <v>703</v>
      </c>
      <c r="E964" s="24">
        <v>1</v>
      </c>
      <c r="F964" s="24">
        <v>0</v>
      </c>
      <c r="G964" s="24">
        <v>0</v>
      </c>
      <c r="H964" s="24">
        <v>0</v>
      </c>
      <c r="I964" s="24">
        <v>1</v>
      </c>
      <c r="J964" s="24">
        <v>0</v>
      </c>
      <c r="K964" s="24">
        <v>0</v>
      </c>
      <c r="L964" s="24">
        <v>0</v>
      </c>
      <c r="M964" s="24">
        <v>0</v>
      </c>
      <c r="N964" s="24">
        <v>2</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18</v>
      </c>
      <c r="AE964" s="24">
        <v>0</v>
      </c>
      <c r="AF964" s="24">
        <v>0</v>
      </c>
      <c r="AG964" s="24">
        <v>2</v>
      </c>
      <c r="AH964" s="24">
        <v>0</v>
      </c>
      <c r="AI964" s="24">
        <v>0</v>
      </c>
      <c r="AJ964" s="24">
        <v>0</v>
      </c>
      <c r="AK964" s="24">
        <v>0</v>
      </c>
      <c r="AL964" s="24">
        <v>0</v>
      </c>
      <c r="AM964" s="24">
        <v>0</v>
      </c>
      <c r="AN964" s="24">
        <v>0</v>
      </c>
      <c r="AO964" s="24">
        <v>1000</v>
      </c>
      <c r="AP964" s="24">
        <v>0</v>
      </c>
      <c r="AQ964" s="24">
        <v>0</v>
      </c>
      <c r="AR964" s="24">
        <v>95000001</v>
      </c>
      <c r="AS964" s="24" t="s">
        <v>158</v>
      </c>
      <c r="AT964" s="38" t="s">
        <v>159</v>
      </c>
      <c r="AU964" s="24" t="s">
        <v>1182</v>
      </c>
      <c r="AV964" s="24">
        <v>0</v>
      </c>
      <c r="AW964" s="24">
        <v>40000003</v>
      </c>
      <c r="AX964" s="38" t="s">
        <v>160</v>
      </c>
      <c r="AY964" s="38" t="s">
        <v>158</v>
      </c>
      <c r="AZ964" s="24">
        <v>0</v>
      </c>
      <c r="BA964" s="24">
        <v>0</v>
      </c>
      <c r="BB964" s="158"/>
      <c r="BC964" s="24">
        <v>0</v>
      </c>
      <c r="BD964" s="24">
        <v>0</v>
      </c>
      <c r="BE964" s="24">
        <v>0</v>
      </c>
      <c r="BF964" s="24">
        <v>0</v>
      </c>
      <c r="BG964" s="24">
        <v>0</v>
      </c>
      <c r="BH964" s="24">
        <v>0</v>
      </c>
      <c r="BI964" s="17">
        <v>0</v>
      </c>
      <c r="BJ964" s="24">
        <v>0</v>
      </c>
      <c r="BK964" s="6">
        <v>0</v>
      </c>
      <c r="BL964" s="6">
        <v>0</v>
      </c>
      <c r="BM964" s="6">
        <v>0</v>
      </c>
      <c r="BN964" s="6">
        <v>0</v>
      </c>
      <c r="BO964" s="6">
        <v>0</v>
      </c>
    </row>
    <row r="965" spans="3:67" ht="20.100000000000001" customHeight="1">
      <c r="C965" s="24">
        <v>65000002</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95000002</v>
      </c>
      <c r="AS965" s="24" t="s">
        <v>158</v>
      </c>
      <c r="AT965" s="38" t="s">
        <v>159</v>
      </c>
      <c r="AU965" s="24" t="s">
        <v>1182</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65000003</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95000003</v>
      </c>
      <c r="AS966" s="24" t="s">
        <v>158</v>
      </c>
      <c r="AT966" s="38" t="s">
        <v>159</v>
      </c>
      <c r="AU966" s="24" t="s">
        <v>1182</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65000004</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95000004</v>
      </c>
      <c r="AS967" s="24" t="s">
        <v>158</v>
      </c>
      <c r="AT967" s="38" t="s">
        <v>159</v>
      </c>
      <c r="AU967" s="24" t="s">
        <v>1182</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65000005</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95000005</v>
      </c>
      <c r="AS968" s="24" t="s">
        <v>158</v>
      </c>
      <c r="AT968" s="38" t="s">
        <v>159</v>
      </c>
      <c r="AU968" s="24" t="s">
        <v>1182</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14">
        <v>65001001</v>
      </c>
      <c r="D969" s="15" t="s">
        <v>1183</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95001011</v>
      </c>
      <c r="AS969" s="14" t="s">
        <v>158</v>
      </c>
      <c r="AT969" s="15" t="s">
        <v>159</v>
      </c>
      <c r="AU969" s="14" t="s">
        <v>1182</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65001002</v>
      </c>
      <c r="D970" s="15" t="s">
        <v>1184</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95001021</v>
      </c>
      <c r="AS970" s="14" t="s">
        <v>158</v>
      </c>
      <c r="AT970" s="15" t="s">
        <v>159</v>
      </c>
      <c r="AU970" s="14" t="s">
        <v>1182</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65001003</v>
      </c>
      <c r="D971" s="15" t="s">
        <v>1185</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1186</v>
      </c>
      <c r="AS971" s="14" t="s">
        <v>158</v>
      </c>
      <c r="AT971" s="15" t="s">
        <v>159</v>
      </c>
      <c r="AU971" s="14" t="s">
        <v>1182</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65001004</v>
      </c>
      <c r="D972" s="15" t="s">
        <v>1187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95001041</v>
      </c>
      <c r="AS972" s="14" t="s">
        <v>158</v>
      </c>
      <c r="AT972" s="15" t="s">
        <v>159</v>
      </c>
      <c r="AU972" s="14" t="s">
        <v>1182</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65001005</v>
      </c>
      <c r="D973" s="15" t="s">
        <v>1188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95001051</v>
      </c>
      <c r="AS973" s="14" t="s">
        <v>158</v>
      </c>
      <c r="AT973" s="15" t="s">
        <v>159</v>
      </c>
      <c r="AU973" s="14" t="s">
        <v>1182</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65001006</v>
      </c>
      <c r="D974" s="15" t="s">
        <v>1189</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1190</v>
      </c>
      <c r="AS974" s="14" t="s">
        <v>158</v>
      </c>
      <c r="AT974" s="15" t="s">
        <v>159</v>
      </c>
      <c r="AU974" s="14" t="s">
        <v>1182</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65001101</v>
      </c>
      <c r="D975" s="15" t="s">
        <v>1191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95001101</v>
      </c>
      <c r="AS975" s="14" t="s">
        <v>158</v>
      </c>
      <c r="AT975" s="15" t="s">
        <v>159</v>
      </c>
      <c r="AU975" s="14" t="s">
        <v>1182</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65001102</v>
      </c>
      <c r="D976" s="15" t="s">
        <v>1192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95001102</v>
      </c>
      <c r="AS976" s="14" t="s">
        <v>158</v>
      </c>
      <c r="AT976" s="15" t="s">
        <v>159</v>
      </c>
      <c r="AU976" s="14" t="s">
        <v>1182</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65001103</v>
      </c>
      <c r="D977" s="15" t="s">
        <v>1193</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95001103</v>
      </c>
      <c r="AS977" s="14" t="s">
        <v>158</v>
      </c>
      <c r="AT977" s="15" t="s">
        <v>159</v>
      </c>
      <c r="AU977" s="14" t="s">
        <v>1182</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65001104</v>
      </c>
      <c r="D978" s="15" t="s">
        <v>1194</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95001104</v>
      </c>
      <c r="AS978" s="14" t="s">
        <v>158</v>
      </c>
      <c r="AT978" s="15" t="s">
        <v>159</v>
      </c>
      <c r="AU978" s="14" t="s">
        <v>1182</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65001105</v>
      </c>
      <c r="D979" s="15" t="s">
        <v>1195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95001105</v>
      </c>
      <c r="AS979" s="14" t="s">
        <v>158</v>
      </c>
      <c r="AT979" s="15" t="s">
        <v>159</v>
      </c>
      <c r="AU979" s="14" t="s">
        <v>1182</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65002001</v>
      </c>
      <c r="D980" s="15" t="s">
        <v>1196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95002011</v>
      </c>
      <c r="AS980" s="14" t="s">
        <v>158</v>
      </c>
      <c r="AT980" s="15" t="s">
        <v>159</v>
      </c>
      <c r="AU980" s="14" t="s">
        <v>1182</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65002002</v>
      </c>
      <c r="D981" s="15" t="s">
        <v>1197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95002021</v>
      </c>
      <c r="AS981" s="14" t="s">
        <v>158</v>
      </c>
      <c r="AT981" s="15" t="s">
        <v>159</v>
      </c>
      <c r="AU981" s="14" t="s">
        <v>1182</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65002003</v>
      </c>
      <c r="D982" s="15" t="s">
        <v>1198</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1199</v>
      </c>
      <c r="AS982" s="14" t="s">
        <v>158</v>
      </c>
      <c r="AT982" s="15" t="s">
        <v>159</v>
      </c>
      <c r="AU982" s="14" t="s">
        <v>1182</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65002004</v>
      </c>
      <c r="D983" s="15" t="s">
        <v>1200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95002041</v>
      </c>
      <c r="AS983" s="14" t="s">
        <v>158</v>
      </c>
      <c r="AT983" s="15" t="s">
        <v>159</v>
      </c>
      <c r="AU983" s="14" t="s">
        <v>1182</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65002005</v>
      </c>
      <c r="D984" s="15" t="s">
        <v>1201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95002051</v>
      </c>
      <c r="AS984" s="14" t="s">
        <v>158</v>
      </c>
      <c r="AT984" s="15" t="s">
        <v>159</v>
      </c>
      <c r="AU984" s="14" t="s">
        <v>1182</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65002006</v>
      </c>
      <c r="D985" s="15" t="s">
        <v>1202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1203</v>
      </c>
      <c r="AS985" s="14" t="s">
        <v>158</v>
      </c>
      <c r="AT985" s="15" t="s">
        <v>159</v>
      </c>
      <c r="AU985" s="14" t="s">
        <v>1182</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65002101</v>
      </c>
      <c r="D986" s="15" t="s">
        <v>1204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95002101</v>
      </c>
      <c r="AS986" s="14" t="s">
        <v>158</v>
      </c>
      <c r="AT986" s="15" t="s">
        <v>159</v>
      </c>
      <c r="AU986" s="14" t="s">
        <v>1182</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65002102</v>
      </c>
      <c r="D987" s="15" t="s">
        <v>1205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95002102</v>
      </c>
      <c r="AS987" s="14" t="s">
        <v>158</v>
      </c>
      <c r="AT987" s="15" t="s">
        <v>159</v>
      </c>
      <c r="AU987" s="14" t="s">
        <v>1182</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65002103</v>
      </c>
      <c r="D988" s="15" t="s">
        <v>1206</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95002103</v>
      </c>
      <c r="AS988" s="14" t="s">
        <v>158</v>
      </c>
      <c r="AT988" s="15" t="s">
        <v>159</v>
      </c>
      <c r="AU988" s="14" t="s">
        <v>1182</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65002104</v>
      </c>
      <c r="D989" s="15" t="s">
        <v>1207</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95002104</v>
      </c>
      <c r="AS989" s="14" t="s">
        <v>158</v>
      </c>
      <c r="AT989" s="15" t="s">
        <v>159</v>
      </c>
      <c r="AU989" s="14" t="s">
        <v>1182</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65002105</v>
      </c>
      <c r="D990" s="15" t="s">
        <v>1208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95002105</v>
      </c>
      <c r="AS990" s="14" t="s">
        <v>158</v>
      </c>
      <c r="AT990" s="15" t="s">
        <v>159</v>
      </c>
      <c r="AU990" s="14" t="s">
        <v>1182</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65003001</v>
      </c>
      <c r="D991" s="15" t="s">
        <v>1209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95003011</v>
      </c>
      <c r="AS991" s="14" t="s">
        <v>158</v>
      </c>
      <c r="AT991" s="15" t="s">
        <v>159</v>
      </c>
      <c r="AU991" s="14" t="s">
        <v>1182</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65003002</v>
      </c>
      <c r="D992" s="15" t="s">
        <v>1210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95003021</v>
      </c>
      <c r="AS992" s="14" t="s">
        <v>158</v>
      </c>
      <c r="AT992" s="15" t="s">
        <v>159</v>
      </c>
      <c r="AU992" s="14" t="s">
        <v>1182</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65003003</v>
      </c>
      <c r="D993" s="15" t="s">
        <v>1211</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1212</v>
      </c>
      <c r="AS993" s="14" t="s">
        <v>158</v>
      </c>
      <c r="AT993" s="15" t="s">
        <v>159</v>
      </c>
      <c r="AU993" s="14" t="s">
        <v>1182</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65003004</v>
      </c>
      <c r="D994" s="15" t="s">
        <v>1213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95003041</v>
      </c>
      <c r="AS994" s="14" t="s">
        <v>158</v>
      </c>
      <c r="AT994" s="15" t="s">
        <v>159</v>
      </c>
      <c r="AU994" s="14" t="s">
        <v>1182</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65003005</v>
      </c>
      <c r="D995" s="15" t="s">
        <v>1214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95003051</v>
      </c>
      <c r="AS995" s="14" t="s">
        <v>158</v>
      </c>
      <c r="AT995" s="15" t="s">
        <v>159</v>
      </c>
      <c r="AU995" s="14" t="s">
        <v>1182</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65003006</v>
      </c>
      <c r="D996" s="15" t="s">
        <v>1215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1216</v>
      </c>
      <c r="AS996" s="14" t="s">
        <v>158</v>
      </c>
      <c r="AT996" s="15" t="s">
        <v>159</v>
      </c>
      <c r="AU996" s="14" t="s">
        <v>1182</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65003101</v>
      </c>
      <c r="D997" s="15" t="s">
        <v>1217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95003101</v>
      </c>
      <c r="AS997" s="14" t="s">
        <v>158</v>
      </c>
      <c r="AT997" s="15" t="s">
        <v>159</v>
      </c>
      <c r="AU997" s="14" t="s">
        <v>1182</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65003102</v>
      </c>
      <c r="D998" s="15" t="s">
        <v>1218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95003102</v>
      </c>
      <c r="AS998" s="14" t="s">
        <v>158</v>
      </c>
      <c r="AT998" s="15" t="s">
        <v>159</v>
      </c>
      <c r="AU998" s="14" t="s">
        <v>1182</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65003103</v>
      </c>
      <c r="D999" s="15" t="s">
        <v>1219</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95003103</v>
      </c>
      <c r="AS999" s="14" t="s">
        <v>158</v>
      </c>
      <c r="AT999" s="15" t="s">
        <v>159</v>
      </c>
      <c r="AU999" s="14" t="s">
        <v>1182</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65003104</v>
      </c>
      <c r="D1000" s="15" t="s">
        <v>1220</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95003104</v>
      </c>
      <c r="AS1000" s="14" t="s">
        <v>158</v>
      </c>
      <c r="AT1000" s="15" t="s">
        <v>159</v>
      </c>
      <c r="AU1000" s="14" t="s">
        <v>1182</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65003105</v>
      </c>
      <c r="D1001" s="15" t="s">
        <v>1221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95003105</v>
      </c>
      <c r="AS1001" s="14" t="s">
        <v>158</v>
      </c>
      <c r="AT1001" s="15" t="s">
        <v>159</v>
      </c>
      <c r="AU1001" s="14" t="s">
        <v>1182</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65004001</v>
      </c>
      <c r="D1002" s="15" t="s">
        <v>1222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95004011</v>
      </c>
      <c r="AS1002" s="14" t="s">
        <v>158</v>
      </c>
      <c r="AT1002" s="15" t="s">
        <v>159</v>
      </c>
      <c r="AU1002" s="14" t="s">
        <v>1182</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65004002</v>
      </c>
      <c r="D1003" s="15" t="s">
        <v>1223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95004021</v>
      </c>
      <c r="AS1003" s="14" t="s">
        <v>158</v>
      </c>
      <c r="AT1003" s="15" t="s">
        <v>159</v>
      </c>
      <c r="AU1003" s="14" t="s">
        <v>1182</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65004003</v>
      </c>
      <c r="D1004" s="15" t="s">
        <v>1224</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1225</v>
      </c>
      <c r="AS1004" s="14" t="s">
        <v>158</v>
      </c>
      <c r="AT1004" s="15" t="s">
        <v>159</v>
      </c>
      <c r="AU1004" s="14" t="s">
        <v>1182</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65004004</v>
      </c>
      <c r="D1005" s="15" t="s">
        <v>1226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95004041</v>
      </c>
      <c r="AS1005" s="14" t="s">
        <v>158</v>
      </c>
      <c r="AT1005" s="15" t="s">
        <v>159</v>
      </c>
      <c r="AU1005" s="14" t="s">
        <v>1182</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65004005</v>
      </c>
      <c r="D1006" s="15" t="s">
        <v>1227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95004051</v>
      </c>
      <c r="AS1006" s="14" t="s">
        <v>158</v>
      </c>
      <c r="AT1006" s="15" t="s">
        <v>159</v>
      </c>
      <c r="AU1006" s="14" t="s">
        <v>1182</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65004006</v>
      </c>
      <c r="D1007" s="15" t="s">
        <v>1228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1229</v>
      </c>
      <c r="AS1007" s="14" t="s">
        <v>158</v>
      </c>
      <c r="AT1007" s="15" t="s">
        <v>159</v>
      </c>
      <c r="AU1007" s="14" t="s">
        <v>1182</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65004101</v>
      </c>
      <c r="D1008" s="15" t="s">
        <v>1230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95004101</v>
      </c>
      <c r="AS1008" s="14" t="s">
        <v>158</v>
      </c>
      <c r="AT1008" s="15" t="s">
        <v>159</v>
      </c>
      <c r="AU1008" s="14" t="s">
        <v>1182</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65004102</v>
      </c>
      <c r="D1009" s="15" t="s">
        <v>1231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95004102</v>
      </c>
      <c r="AS1009" s="14" t="s">
        <v>158</v>
      </c>
      <c r="AT1009" s="15" t="s">
        <v>159</v>
      </c>
      <c r="AU1009" s="14" t="s">
        <v>1182</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65004103</v>
      </c>
      <c r="D1010" s="15" t="s">
        <v>1232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95004103</v>
      </c>
      <c r="AS1010" s="14" t="s">
        <v>158</v>
      </c>
      <c r="AT1010" s="15" t="s">
        <v>159</v>
      </c>
      <c r="AU1010" s="14" t="s">
        <v>1182</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65004104</v>
      </c>
      <c r="D1011" s="15" t="s">
        <v>1233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95004104</v>
      </c>
      <c r="AS1011" s="14" t="s">
        <v>158</v>
      </c>
      <c r="AT1011" s="15" t="s">
        <v>159</v>
      </c>
      <c r="AU1011" s="14" t="s">
        <v>1182</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65004105</v>
      </c>
      <c r="D1012" s="15" t="s">
        <v>1234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95004105</v>
      </c>
      <c r="AS1012" s="14" t="s">
        <v>158</v>
      </c>
      <c r="AT1012" s="15" t="s">
        <v>159</v>
      </c>
      <c r="AU1012" s="14" t="s">
        <v>1182</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65005001</v>
      </c>
      <c r="D1013" s="15" t="s">
        <v>1235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95005011</v>
      </c>
      <c r="AS1013" s="14" t="s">
        <v>158</v>
      </c>
      <c r="AT1013" s="15" t="s">
        <v>159</v>
      </c>
      <c r="AU1013" s="14" t="s">
        <v>1182</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65005002</v>
      </c>
      <c r="D1014" s="15" t="s">
        <v>1236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95005021</v>
      </c>
      <c r="AS1014" s="14" t="s">
        <v>158</v>
      </c>
      <c r="AT1014" s="15" t="s">
        <v>159</v>
      </c>
      <c r="AU1014" s="14" t="s">
        <v>1182</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65005003</v>
      </c>
      <c r="D1015" s="15" t="s">
        <v>1237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1238</v>
      </c>
      <c r="AS1015" s="14" t="s">
        <v>158</v>
      </c>
      <c r="AT1015" s="15" t="s">
        <v>159</v>
      </c>
      <c r="AU1015" s="14" t="s">
        <v>1182</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65005004</v>
      </c>
      <c r="D1016" s="15" t="s">
        <v>1239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95005041</v>
      </c>
      <c r="AS1016" s="14" t="s">
        <v>158</v>
      </c>
      <c r="AT1016" s="15" t="s">
        <v>159</v>
      </c>
      <c r="AU1016" s="14" t="s">
        <v>1182</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65005005</v>
      </c>
      <c r="D1017" s="15" t="s">
        <v>1240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95005051</v>
      </c>
      <c r="AS1017" s="14" t="s">
        <v>158</v>
      </c>
      <c r="AT1017" s="15" t="s">
        <v>159</v>
      </c>
      <c r="AU1017" s="14" t="s">
        <v>1182</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65005006</v>
      </c>
      <c r="D1018" s="15" t="s">
        <v>1241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1242</v>
      </c>
      <c r="AS1018" s="14" t="s">
        <v>158</v>
      </c>
      <c r="AT1018" s="15" t="s">
        <v>159</v>
      </c>
      <c r="AU1018" s="14" t="s">
        <v>1182</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65005101</v>
      </c>
      <c r="D1019" s="15" t="s">
        <v>1243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95005101</v>
      </c>
      <c r="AS1019" s="14" t="s">
        <v>158</v>
      </c>
      <c r="AT1019" s="15" t="s">
        <v>159</v>
      </c>
      <c r="AU1019" s="14" t="s">
        <v>1182</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65005102</v>
      </c>
      <c r="D1020" s="15" t="s">
        <v>1244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95005102</v>
      </c>
      <c r="AS1020" s="14" t="s">
        <v>158</v>
      </c>
      <c r="AT1020" s="15" t="s">
        <v>159</v>
      </c>
      <c r="AU1020" s="14" t="s">
        <v>1182</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65005103</v>
      </c>
      <c r="D1021" s="15" t="s">
        <v>1245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95005103</v>
      </c>
      <c r="AS1021" s="14" t="s">
        <v>158</v>
      </c>
      <c r="AT1021" s="15" t="s">
        <v>159</v>
      </c>
      <c r="AU1021" s="14" t="s">
        <v>1182</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65005104</v>
      </c>
      <c r="D1022" s="15" t="s">
        <v>1246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95005104</v>
      </c>
      <c r="AS1022" s="14" t="s">
        <v>158</v>
      </c>
      <c r="AT1022" s="15" t="s">
        <v>159</v>
      </c>
      <c r="AU1022" s="14" t="s">
        <v>1182</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65005105</v>
      </c>
      <c r="D1023" s="15" t="s">
        <v>1247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95005105</v>
      </c>
      <c r="AS1023" s="14" t="s">
        <v>158</v>
      </c>
      <c r="AT1023" s="15" t="s">
        <v>159</v>
      </c>
      <c r="AU1023" s="14" t="s">
        <v>1182</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65006001</v>
      </c>
      <c r="D1024" s="15" t="s">
        <v>1248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95006011</v>
      </c>
      <c r="AS1024" s="14" t="s">
        <v>158</v>
      </c>
      <c r="AT1024" s="15" t="s">
        <v>159</v>
      </c>
      <c r="AU1024" s="14" t="s">
        <v>1182</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65006002</v>
      </c>
      <c r="D1025" s="15" t="s">
        <v>1249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95006021</v>
      </c>
      <c r="AS1025" s="14" t="s">
        <v>158</v>
      </c>
      <c r="AT1025" s="15" t="s">
        <v>159</v>
      </c>
      <c r="AU1025" s="14" t="s">
        <v>1182</v>
      </c>
      <c r="AV1025" s="14">
        <v>0</v>
      </c>
      <c r="AW1025" s="14">
        <v>40000003</v>
      </c>
      <c r="AX1025" s="15" t="s">
        <v>160</v>
      </c>
      <c r="AY1025" s="15" t="s">
        <v>158</v>
      </c>
      <c r="AZ1025" s="13">
        <v>0</v>
      </c>
      <c r="BA1025" s="13">
        <v>0</v>
      </c>
      <c r="BB1025" s="68" t="s">
        <v>1250</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19.5" customHeight="1">
      <c r="C1026" s="14">
        <v>65006003</v>
      </c>
      <c r="D1026" s="12" t="s">
        <v>1251</v>
      </c>
      <c r="E1026" s="14">
        <v>1</v>
      </c>
      <c r="F1026" s="11">
        <v>60010100</v>
      </c>
      <c r="G1026" s="14">
        <v>0</v>
      </c>
      <c r="H1026" s="13">
        <v>0</v>
      </c>
      <c r="I1026" s="14">
        <v>1</v>
      </c>
      <c r="J1026" s="14">
        <v>0</v>
      </c>
      <c r="K1026" s="14">
        <v>0</v>
      </c>
      <c r="L1026" s="11">
        <v>0</v>
      </c>
      <c r="M1026" s="11">
        <v>0</v>
      </c>
      <c r="N1026" s="11">
        <v>1</v>
      </c>
      <c r="O1026" s="11">
        <v>0</v>
      </c>
      <c r="P1026" s="11">
        <v>0</v>
      </c>
      <c r="Q1026" s="11">
        <v>0</v>
      </c>
      <c r="R1026" s="6">
        <v>0</v>
      </c>
      <c r="S1026" s="11">
        <v>0</v>
      </c>
      <c r="T1026" s="11">
        <v>1</v>
      </c>
      <c r="U1026" s="11">
        <v>2</v>
      </c>
      <c r="V1026" s="11">
        <v>0</v>
      </c>
      <c r="W1026" s="11">
        <v>2.5</v>
      </c>
      <c r="X1026" s="11">
        <v>0</v>
      </c>
      <c r="Y1026" s="11">
        <v>1</v>
      </c>
      <c r="Z1026" s="11">
        <v>0</v>
      </c>
      <c r="AA1026" s="11">
        <v>0</v>
      </c>
      <c r="AB1026" s="11">
        <v>0</v>
      </c>
      <c r="AC1026" s="11">
        <v>0</v>
      </c>
      <c r="AD1026" s="11">
        <v>10</v>
      </c>
      <c r="AE1026" s="11">
        <v>1</v>
      </c>
      <c r="AF1026" s="11">
        <v>3</v>
      </c>
      <c r="AG1026" s="6">
        <v>2</v>
      </c>
      <c r="AH1026" s="6">
        <v>1</v>
      </c>
      <c r="AI1026" s="6">
        <v>0</v>
      </c>
      <c r="AJ1026" s="6">
        <v>6</v>
      </c>
      <c r="AK1026" s="11">
        <v>0</v>
      </c>
      <c r="AL1026" s="11">
        <v>0</v>
      </c>
      <c r="AM1026" s="11">
        <v>0</v>
      </c>
      <c r="AN1026" s="11">
        <v>0</v>
      </c>
      <c r="AO1026" s="11">
        <v>1000</v>
      </c>
      <c r="AP1026" s="11">
        <v>0.5</v>
      </c>
      <c r="AQ1026" s="11">
        <v>0</v>
      </c>
      <c r="AR1026" s="6">
        <v>0</v>
      </c>
      <c r="AS1026" s="11">
        <v>0</v>
      </c>
      <c r="AT1026" s="15" t="s">
        <v>159</v>
      </c>
      <c r="AU1026" s="55" t="s">
        <v>169</v>
      </c>
      <c r="AV1026" s="14">
        <v>10000007</v>
      </c>
      <c r="AW1026" s="14">
        <v>70203006</v>
      </c>
      <c r="AX1026" s="12" t="s">
        <v>160</v>
      </c>
      <c r="AY1026" s="11">
        <v>0</v>
      </c>
      <c r="AZ1026" s="13">
        <v>0</v>
      </c>
      <c r="BA1026" s="13">
        <v>0</v>
      </c>
      <c r="BB1026" s="37" t="s">
        <v>1252</v>
      </c>
      <c r="BC1026" s="11">
        <v>0</v>
      </c>
      <c r="BD1026" s="11">
        <v>0</v>
      </c>
      <c r="BE1026" s="11">
        <v>0</v>
      </c>
      <c r="BF1026" s="11">
        <v>0</v>
      </c>
      <c r="BG1026" s="11">
        <v>0</v>
      </c>
      <c r="BH1026" s="11">
        <v>0</v>
      </c>
      <c r="BI1026" s="9">
        <v>0</v>
      </c>
      <c r="BJ1026" s="6">
        <v>1</v>
      </c>
      <c r="BK1026" s="6">
        <v>0</v>
      </c>
      <c r="BL1026" s="6">
        <v>0</v>
      </c>
      <c r="BM1026" s="6">
        <v>0</v>
      </c>
      <c r="BN1026" s="6">
        <v>0</v>
      </c>
      <c r="BO1026" s="6">
        <v>0</v>
      </c>
    </row>
    <row r="1027" spans="3:67" ht="19.5" customHeight="1">
      <c r="C1027" s="14">
        <v>65006004</v>
      </c>
      <c r="D1027" s="12" t="s">
        <v>1253</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0.8</v>
      </c>
      <c r="X1027" s="11">
        <v>0</v>
      </c>
      <c r="Y1027" s="11">
        <v>1</v>
      </c>
      <c r="Z1027" s="11">
        <v>0</v>
      </c>
      <c r="AA1027" s="11">
        <v>0</v>
      </c>
      <c r="AB1027" s="11">
        <v>0</v>
      </c>
      <c r="AC1027" s="11">
        <v>0</v>
      </c>
      <c r="AD1027" s="11">
        <v>15</v>
      </c>
      <c r="AE1027" s="11">
        <v>1</v>
      </c>
      <c r="AF1027" s="11">
        <v>3</v>
      </c>
      <c r="AG1027" s="6">
        <v>2</v>
      </c>
      <c r="AH1027" s="6">
        <v>1</v>
      </c>
      <c r="AI1027" s="6">
        <v>0</v>
      </c>
      <c r="AJ1027" s="6">
        <v>6</v>
      </c>
      <c r="AK1027" s="11">
        <v>0</v>
      </c>
      <c r="AL1027" s="11">
        <v>0</v>
      </c>
      <c r="AM1027" s="11">
        <v>0</v>
      </c>
      <c r="AN1027" s="11">
        <v>0</v>
      </c>
      <c r="AO1027" s="11">
        <v>6000</v>
      </c>
      <c r="AP1027" s="11">
        <v>0.5</v>
      </c>
      <c r="AQ1027" s="11">
        <v>0</v>
      </c>
      <c r="AR1027" s="6">
        <v>0</v>
      </c>
      <c r="AS1027" s="11">
        <v>95006031</v>
      </c>
      <c r="AT1027" s="15" t="s">
        <v>398</v>
      </c>
      <c r="AU1027" s="6" t="s">
        <v>788</v>
      </c>
      <c r="AV1027" s="14">
        <v>10000007</v>
      </c>
      <c r="AW1027" s="14">
        <v>70203007</v>
      </c>
      <c r="AX1027" s="15" t="s">
        <v>230</v>
      </c>
      <c r="AY1027" s="15" t="s">
        <v>260</v>
      </c>
      <c r="AZ1027" s="13">
        <v>0</v>
      </c>
      <c r="BA1027" s="13">
        <v>0</v>
      </c>
      <c r="BB1027" s="37" t="s">
        <v>1254</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20.100000000000001" customHeight="1">
      <c r="C1028" s="14">
        <v>66001001</v>
      </c>
      <c r="D1028" s="15" t="s">
        <v>265</v>
      </c>
      <c r="E1028" s="14">
        <v>1</v>
      </c>
      <c r="F1028" s="14">
        <v>66001001</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1255</v>
      </c>
      <c r="AS1028" s="14" t="s">
        <v>158</v>
      </c>
      <c r="AT1028" s="15" t="s">
        <v>159</v>
      </c>
      <c r="AU1028" s="14" t="s">
        <v>1182</v>
      </c>
      <c r="AV1028" s="14">
        <v>0</v>
      </c>
      <c r="AW1028" s="14">
        <v>66001001</v>
      </c>
      <c r="AX1028" s="15" t="s">
        <v>160</v>
      </c>
      <c r="AY1028" s="15" t="s">
        <v>158</v>
      </c>
      <c r="AZ1028" s="13">
        <v>0</v>
      </c>
      <c r="BA1028" s="13">
        <v>0</v>
      </c>
      <c r="BB1028" s="68" t="s">
        <v>1256</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66001002</v>
      </c>
      <c r="D1029" s="15" t="s">
        <v>1257</v>
      </c>
      <c r="E1029" s="11">
        <v>1</v>
      </c>
      <c r="F1029" s="14">
        <v>66001002</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0.75</v>
      </c>
      <c r="X1029" s="14">
        <v>0</v>
      </c>
      <c r="Y1029" s="14">
        <v>0</v>
      </c>
      <c r="Z1029" s="14">
        <v>0</v>
      </c>
      <c r="AA1029" s="14">
        <v>0</v>
      </c>
      <c r="AB1029" s="14">
        <v>0</v>
      </c>
      <c r="AC1029" s="14">
        <v>0</v>
      </c>
      <c r="AD1029" s="14">
        <v>24</v>
      </c>
      <c r="AE1029" s="14">
        <v>1</v>
      </c>
      <c r="AF1029" s="14">
        <v>4</v>
      </c>
      <c r="AG1029" s="6">
        <v>2</v>
      </c>
      <c r="AH1029" s="6">
        <v>1</v>
      </c>
      <c r="AI1029" s="6">
        <v>0</v>
      </c>
      <c r="AJ1029" s="6">
        <v>6</v>
      </c>
      <c r="AK1029" s="14">
        <v>0</v>
      </c>
      <c r="AL1029" s="14">
        <v>0</v>
      </c>
      <c r="AM1029" s="14">
        <v>0</v>
      </c>
      <c r="AN1029" s="14">
        <v>0.5</v>
      </c>
      <c r="AO1029" s="14">
        <v>9000</v>
      </c>
      <c r="AP1029" s="14">
        <v>0.5</v>
      </c>
      <c r="AQ1029" s="14">
        <v>0</v>
      </c>
      <c r="AR1029" s="6">
        <v>0</v>
      </c>
      <c r="AS1029" s="14" t="s">
        <v>158</v>
      </c>
      <c r="AT1029" s="15" t="s">
        <v>733</v>
      </c>
      <c r="AU1029" s="14" t="s">
        <v>699</v>
      </c>
      <c r="AV1029" s="14">
        <v>10002001</v>
      </c>
      <c r="AW1029" s="14">
        <v>66001002</v>
      </c>
      <c r="AX1029" s="15" t="s">
        <v>230</v>
      </c>
      <c r="AY1029" s="15" t="s">
        <v>260</v>
      </c>
      <c r="AZ1029" s="13">
        <v>0</v>
      </c>
      <c r="BA1029" s="13">
        <v>0</v>
      </c>
      <c r="BB1029" s="68" t="s">
        <v>1258</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66001003</v>
      </c>
      <c r="D1030" s="15" t="s">
        <v>1259</v>
      </c>
      <c r="E1030" s="14">
        <v>1</v>
      </c>
      <c r="F1030" s="14">
        <v>66001003</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96001003</v>
      </c>
      <c r="AS1030" s="14" t="s">
        <v>158</v>
      </c>
      <c r="AT1030" s="15" t="s">
        <v>159</v>
      </c>
      <c r="AU1030" s="14" t="s">
        <v>1182</v>
      </c>
      <c r="AV1030" s="14">
        <v>0</v>
      </c>
      <c r="AW1030" s="14">
        <v>66001003</v>
      </c>
      <c r="AX1030" s="15" t="s">
        <v>160</v>
      </c>
      <c r="AY1030" s="15" t="s">
        <v>158</v>
      </c>
      <c r="AZ1030" s="13">
        <v>0</v>
      </c>
      <c r="BA1030" s="13">
        <v>0</v>
      </c>
      <c r="BB1030" s="68" t="s">
        <v>1260</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66001004</v>
      </c>
      <c r="D1031" s="15" t="s">
        <v>1261</v>
      </c>
      <c r="E1031" s="14">
        <v>1</v>
      </c>
      <c r="F1031" s="14">
        <v>66001004</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96001004</v>
      </c>
      <c r="AS1031" s="14" t="s">
        <v>158</v>
      </c>
      <c r="AT1031" s="15" t="s">
        <v>159</v>
      </c>
      <c r="AU1031" s="14" t="s">
        <v>1182</v>
      </c>
      <c r="AV1031" s="14">
        <v>0</v>
      </c>
      <c r="AW1031" s="14">
        <v>66001004</v>
      </c>
      <c r="AX1031" s="15" t="s">
        <v>160</v>
      </c>
      <c r="AY1031" s="15" t="s">
        <v>158</v>
      </c>
      <c r="AZ1031" s="13">
        <v>0</v>
      </c>
      <c r="BA1031" s="13">
        <v>0</v>
      </c>
      <c r="BB1031" s="68" t="s">
        <v>1262</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6">
        <v>66001005</v>
      </c>
      <c r="D1032" s="7" t="s">
        <v>1263</v>
      </c>
      <c r="E1032" s="6">
        <v>1</v>
      </c>
      <c r="F1032" s="6">
        <v>66001005</v>
      </c>
      <c r="G1032" s="6">
        <v>0</v>
      </c>
      <c r="H1032" s="6">
        <v>0</v>
      </c>
      <c r="I1032" s="14">
        <v>1</v>
      </c>
      <c r="J1032" s="14">
        <v>0</v>
      </c>
      <c r="K1032" s="6">
        <v>0</v>
      </c>
      <c r="L1032" s="6">
        <v>0</v>
      </c>
      <c r="M1032" s="6">
        <v>0</v>
      </c>
      <c r="N1032" s="6">
        <v>1</v>
      </c>
      <c r="O1032" s="6">
        <v>0</v>
      </c>
      <c r="P1032" s="6">
        <v>0</v>
      </c>
      <c r="Q1032" s="6">
        <v>0</v>
      </c>
      <c r="R1032" s="6">
        <v>0</v>
      </c>
      <c r="S1032" s="6">
        <v>0</v>
      </c>
      <c r="T1032" s="11">
        <v>1</v>
      </c>
      <c r="U1032" s="6">
        <v>2</v>
      </c>
      <c r="V1032" s="6">
        <v>0</v>
      </c>
      <c r="W1032" s="6">
        <v>0</v>
      </c>
      <c r="X1032" s="6">
        <v>0</v>
      </c>
      <c r="Y1032" s="6">
        <v>1</v>
      </c>
      <c r="Z1032" s="6">
        <v>0</v>
      </c>
      <c r="AA1032" s="6">
        <v>0</v>
      </c>
      <c r="AB1032" s="14">
        <v>0</v>
      </c>
      <c r="AC1032" s="6">
        <v>0</v>
      </c>
      <c r="AD1032" s="6">
        <v>18</v>
      </c>
      <c r="AE1032" s="6">
        <v>1</v>
      </c>
      <c r="AF1032" s="6">
        <v>3</v>
      </c>
      <c r="AG1032" s="6">
        <v>2</v>
      </c>
      <c r="AH1032" s="6">
        <v>0</v>
      </c>
      <c r="AI1032" s="6">
        <v>1</v>
      </c>
      <c r="AJ1032" s="6">
        <v>1.6</v>
      </c>
      <c r="AK1032" s="6">
        <v>0</v>
      </c>
      <c r="AL1032" s="6">
        <v>0</v>
      </c>
      <c r="AM1032" s="6">
        <v>0</v>
      </c>
      <c r="AN1032" s="6">
        <v>0.25</v>
      </c>
      <c r="AO1032" s="6">
        <v>3000</v>
      </c>
      <c r="AP1032" s="6">
        <v>0.1</v>
      </c>
      <c r="AQ1032" s="6">
        <v>0</v>
      </c>
      <c r="AR1032" s="6">
        <v>0</v>
      </c>
      <c r="AS1032" s="6">
        <v>96001005</v>
      </c>
      <c r="AT1032" s="7" t="s">
        <v>197</v>
      </c>
      <c r="AU1032" s="14" t="s">
        <v>1182</v>
      </c>
      <c r="AV1032" s="6" t="s">
        <v>158</v>
      </c>
      <c r="AW1032" s="6">
        <v>66001005</v>
      </c>
      <c r="AX1032" s="7" t="s">
        <v>160</v>
      </c>
      <c r="AY1032" s="6">
        <v>0</v>
      </c>
      <c r="AZ1032" s="6">
        <v>0</v>
      </c>
      <c r="BA1032" s="6">
        <v>0</v>
      </c>
      <c r="BB1032" s="33" t="s">
        <v>1264</v>
      </c>
      <c r="BC1032" s="6">
        <v>0</v>
      </c>
      <c r="BD1032" s="11">
        <v>0</v>
      </c>
      <c r="BE1032" s="6">
        <v>0</v>
      </c>
      <c r="BF1032" s="6">
        <v>0</v>
      </c>
      <c r="BG1032" s="6">
        <v>0</v>
      </c>
      <c r="BH1032" s="6">
        <v>0</v>
      </c>
      <c r="BI1032" s="9">
        <v>0</v>
      </c>
      <c r="BJ1032" s="6">
        <v>1</v>
      </c>
      <c r="BK1032" s="6">
        <v>0</v>
      </c>
      <c r="BL1032" s="6">
        <v>0</v>
      </c>
      <c r="BM1032" s="6">
        <v>0</v>
      </c>
      <c r="BN1032" s="6">
        <v>0</v>
      </c>
      <c r="BO1032" s="6">
        <v>0</v>
      </c>
    </row>
    <row r="1033" spans="3:67" ht="20.100000000000001" customHeight="1">
      <c r="C1033" s="14">
        <v>66001006</v>
      </c>
      <c r="D1033" s="15" t="s">
        <v>1265</v>
      </c>
      <c r="E1033" s="14">
        <v>1</v>
      </c>
      <c r="F1033" s="14">
        <v>66001006</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96001006</v>
      </c>
      <c r="AS1033" s="14" t="s">
        <v>158</v>
      </c>
      <c r="AT1033" s="15" t="s">
        <v>159</v>
      </c>
      <c r="AU1033" s="14" t="s">
        <v>1182</v>
      </c>
      <c r="AV1033" s="14">
        <v>0</v>
      </c>
      <c r="AW1033" s="14">
        <v>66001006</v>
      </c>
      <c r="AX1033" s="15" t="s">
        <v>160</v>
      </c>
      <c r="AY1033" s="15" t="s">
        <v>158</v>
      </c>
      <c r="AZ1033" s="13">
        <v>0</v>
      </c>
      <c r="BA1033" s="13">
        <v>0</v>
      </c>
      <c r="BB1033" s="68" t="s">
        <v>1266</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66001007</v>
      </c>
      <c r="D1034" s="7" t="s">
        <v>1267</v>
      </c>
      <c r="E1034" s="14">
        <v>1</v>
      </c>
      <c r="F1034" s="14">
        <v>66001007</v>
      </c>
      <c r="G1034" s="6">
        <v>0</v>
      </c>
      <c r="H1034" s="6">
        <v>0</v>
      </c>
      <c r="I1034" s="14">
        <v>1</v>
      </c>
      <c r="J1034" s="14">
        <v>0</v>
      </c>
      <c r="K1034" s="6">
        <v>0</v>
      </c>
      <c r="L1034" s="6">
        <v>0</v>
      </c>
      <c r="M1034" s="6">
        <v>0</v>
      </c>
      <c r="N1034" s="6">
        <v>1</v>
      </c>
      <c r="O1034" s="6">
        <v>0</v>
      </c>
      <c r="P1034" s="6">
        <v>0</v>
      </c>
      <c r="Q1034" s="6">
        <v>0</v>
      </c>
      <c r="R1034" s="6">
        <v>0</v>
      </c>
      <c r="S1034" s="6">
        <v>0</v>
      </c>
      <c r="T1034" s="11">
        <v>1</v>
      </c>
      <c r="U1034" s="6">
        <v>2</v>
      </c>
      <c r="V1034" s="6">
        <v>0</v>
      </c>
      <c r="W1034" s="6">
        <v>2.75</v>
      </c>
      <c r="X1034" s="6">
        <v>0</v>
      </c>
      <c r="Y1034" s="6">
        <v>0</v>
      </c>
      <c r="Z1034" s="6">
        <v>0</v>
      </c>
      <c r="AA1034" s="6">
        <v>0</v>
      </c>
      <c r="AB1034" s="14">
        <v>0</v>
      </c>
      <c r="AC1034" s="6">
        <v>0</v>
      </c>
      <c r="AD1034" s="6">
        <v>15</v>
      </c>
      <c r="AE1034" s="6">
        <v>0</v>
      </c>
      <c r="AF1034" s="6">
        <v>0</v>
      </c>
      <c r="AG1034" s="6">
        <v>7</v>
      </c>
      <c r="AH1034" s="6">
        <v>0</v>
      </c>
      <c r="AI1034" s="6">
        <v>0</v>
      </c>
      <c r="AJ1034" s="6">
        <v>6</v>
      </c>
      <c r="AK1034" s="6">
        <v>0</v>
      </c>
      <c r="AL1034" s="6">
        <v>0</v>
      </c>
      <c r="AM1034" s="6">
        <v>0</v>
      </c>
      <c r="AN1034" s="6">
        <v>0.25</v>
      </c>
      <c r="AO1034" s="6">
        <v>1000</v>
      </c>
      <c r="AP1034" s="6">
        <v>0</v>
      </c>
      <c r="AQ1034" s="6">
        <v>0</v>
      </c>
      <c r="AR1034" s="6">
        <v>0</v>
      </c>
      <c r="AS1034" s="6" t="s">
        <v>158</v>
      </c>
      <c r="AT1034" s="7" t="s">
        <v>197</v>
      </c>
      <c r="AU1034" s="6" t="s">
        <v>788</v>
      </c>
      <c r="AV1034" s="6" t="s">
        <v>158</v>
      </c>
      <c r="AW1034" s="6" t="s">
        <v>867</v>
      </c>
      <c r="AX1034" s="7" t="s">
        <v>160</v>
      </c>
      <c r="AY1034" s="6">
        <v>0</v>
      </c>
      <c r="AZ1034" s="13">
        <v>0</v>
      </c>
      <c r="BA1034" s="13">
        <v>0</v>
      </c>
      <c r="BB1034" s="33" t="s">
        <v>1268</v>
      </c>
      <c r="BC1034" s="6">
        <v>0</v>
      </c>
      <c r="BD1034" s="11">
        <v>0</v>
      </c>
      <c r="BE1034" s="6">
        <v>0</v>
      </c>
      <c r="BF1034" s="6">
        <v>0</v>
      </c>
      <c r="BG1034" s="6">
        <v>0</v>
      </c>
      <c r="BH1034" s="6">
        <v>0</v>
      </c>
      <c r="BI1034" s="9">
        <v>0</v>
      </c>
      <c r="BJ1034" s="6">
        <v>0</v>
      </c>
      <c r="BK1034" s="6">
        <v>0</v>
      </c>
      <c r="BL1034" s="6">
        <v>0</v>
      </c>
      <c r="BM1034" s="6">
        <v>0</v>
      </c>
      <c r="BN1034" s="6">
        <v>0</v>
      </c>
      <c r="BO1034" s="6">
        <v>0</v>
      </c>
    </row>
    <row r="1035" spans="3:67" ht="19.5" customHeight="1">
      <c r="C1035" s="14">
        <v>66001008</v>
      </c>
      <c r="D1035" s="15" t="s">
        <v>1269</v>
      </c>
      <c r="E1035" s="11">
        <v>1</v>
      </c>
      <c r="F1035" s="14">
        <v>66001008</v>
      </c>
      <c r="G1035" s="14">
        <v>0</v>
      </c>
      <c r="H1035" s="13">
        <v>0</v>
      </c>
      <c r="I1035" s="14">
        <v>1</v>
      </c>
      <c r="J1035" s="14">
        <v>0</v>
      </c>
      <c r="K1035" s="11">
        <v>0</v>
      </c>
      <c r="L1035" s="14">
        <v>0</v>
      </c>
      <c r="M1035" s="14">
        <v>0</v>
      </c>
      <c r="N1035" s="14">
        <v>1</v>
      </c>
      <c r="O1035" s="14">
        <v>0</v>
      </c>
      <c r="P1035" s="14">
        <v>0</v>
      </c>
      <c r="Q1035" s="14">
        <v>0</v>
      </c>
      <c r="R1035" s="6">
        <v>0</v>
      </c>
      <c r="S1035" s="13">
        <v>0</v>
      </c>
      <c r="T1035" s="11">
        <v>1</v>
      </c>
      <c r="U1035" s="14">
        <v>2</v>
      </c>
      <c r="V1035" s="14">
        <v>0</v>
      </c>
      <c r="W1035" s="14">
        <v>2.5</v>
      </c>
      <c r="X1035" s="14">
        <v>0</v>
      </c>
      <c r="Y1035" s="14">
        <v>0</v>
      </c>
      <c r="Z1035" s="14">
        <v>0</v>
      </c>
      <c r="AA1035" s="14">
        <v>0</v>
      </c>
      <c r="AB1035" s="14">
        <v>0</v>
      </c>
      <c r="AC1035" s="14">
        <v>0</v>
      </c>
      <c r="AD1035" s="14">
        <v>15</v>
      </c>
      <c r="AE1035" s="14">
        <v>1</v>
      </c>
      <c r="AF1035" s="14">
        <v>3</v>
      </c>
      <c r="AG1035" s="6">
        <v>2</v>
      </c>
      <c r="AH1035" s="6">
        <v>1</v>
      </c>
      <c r="AI1035" s="6">
        <v>0</v>
      </c>
      <c r="AJ1035" s="6">
        <v>6</v>
      </c>
      <c r="AK1035" s="14">
        <v>0</v>
      </c>
      <c r="AL1035" s="14">
        <v>0</v>
      </c>
      <c r="AM1035" s="14">
        <v>0</v>
      </c>
      <c r="AN1035" s="14">
        <v>0.75</v>
      </c>
      <c r="AO1035" s="14">
        <v>3000</v>
      </c>
      <c r="AP1035" s="14">
        <v>0.75</v>
      </c>
      <c r="AQ1035" s="14">
        <v>0</v>
      </c>
      <c r="AR1035" s="6">
        <v>0</v>
      </c>
      <c r="AS1035" s="14" t="s">
        <v>158</v>
      </c>
      <c r="AT1035" s="15" t="s">
        <v>729</v>
      </c>
      <c r="AU1035" s="14" t="s">
        <v>730</v>
      </c>
      <c r="AV1035" s="14">
        <v>10000006</v>
      </c>
      <c r="AW1035" s="14">
        <v>66001008</v>
      </c>
      <c r="AX1035" s="15" t="s">
        <v>160</v>
      </c>
      <c r="AY1035" s="15">
        <v>0</v>
      </c>
      <c r="AZ1035" s="13">
        <v>0</v>
      </c>
      <c r="BA1035" s="13">
        <v>0</v>
      </c>
      <c r="BB1035" s="68" t="s">
        <v>1270</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19.5" customHeight="1">
      <c r="C1036" s="14">
        <v>66001009</v>
      </c>
      <c r="D1036" s="15" t="s">
        <v>1271</v>
      </c>
      <c r="E1036" s="11">
        <v>1</v>
      </c>
      <c r="F1036" s="14">
        <v>66001009</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v>96001009</v>
      </c>
      <c r="AT1036" s="15" t="s">
        <v>729</v>
      </c>
      <c r="AU1036" s="14" t="s">
        <v>730</v>
      </c>
      <c r="AV1036" s="14">
        <v>10000006</v>
      </c>
      <c r="AW1036" s="14">
        <v>66001009</v>
      </c>
      <c r="AX1036" s="15" t="s">
        <v>160</v>
      </c>
      <c r="AY1036" s="15">
        <v>0</v>
      </c>
      <c r="AZ1036" s="13">
        <v>0</v>
      </c>
      <c r="BA1036" s="13">
        <v>0</v>
      </c>
      <c r="BB1036" s="68" t="s">
        <v>1272</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66001010</v>
      </c>
      <c r="D1037" s="15" t="s">
        <v>1273</v>
      </c>
      <c r="E1037" s="14">
        <v>1</v>
      </c>
      <c r="F1037" s="14">
        <v>66001010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96001010</v>
      </c>
      <c r="AS1037" s="14" t="s">
        <v>158</v>
      </c>
      <c r="AT1037" s="15" t="s">
        <v>159</v>
      </c>
      <c r="AU1037" s="14" t="s">
        <v>1182</v>
      </c>
      <c r="AV1037" s="14">
        <v>0</v>
      </c>
      <c r="AW1037" s="14">
        <v>66001010</v>
      </c>
      <c r="AX1037" s="15" t="s">
        <v>160</v>
      </c>
      <c r="AY1037" s="15" t="s">
        <v>158</v>
      </c>
      <c r="AZ1037" s="13">
        <v>0</v>
      </c>
      <c r="BA1037" s="13">
        <v>0</v>
      </c>
      <c r="BB1037" s="68" t="s">
        <v>1274</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66001011</v>
      </c>
      <c r="D1038" s="12" t="s">
        <v>1275</v>
      </c>
      <c r="E1038" s="11">
        <v>1</v>
      </c>
      <c r="F1038" s="14">
        <v>66001011</v>
      </c>
      <c r="G1038" s="11">
        <v>0</v>
      </c>
      <c r="H1038" s="13">
        <v>0</v>
      </c>
      <c r="I1038" s="14">
        <v>1</v>
      </c>
      <c r="J1038" s="14">
        <v>0</v>
      </c>
      <c r="K1038" s="11">
        <v>0</v>
      </c>
      <c r="L1038" s="11">
        <v>0</v>
      </c>
      <c r="M1038" s="11">
        <v>0</v>
      </c>
      <c r="N1038" s="11">
        <v>1</v>
      </c>
      <c r="O1038" s="11">
        <v>0</v>
      </c>
      <c r="P1038" s="11">
        <v>0</v>
      </c>
      <c r="Q1038" s="11">
        <v>0</v>
      </c>
      <c r="R1038" s="6">
        <v>0</v>
      </c>
      <c r="S1038" s="11">
        <v>0</v>
      </c>
      <c r="T1038" s="11">
        <v>1</v>
      </c>
      <c r="U1038" s="11">
        <v>2</v>
      </c>
      <c r="V1038" s="11">
        <v>0</v>
      </c>
      <c r="W1038" s="11">
        <v>3</v>
      </c>
      <c r="X1038" s="11">
        <v>0</v>
      </c>
      <c r="Y1038" s="11">
        <v>0</v>
      </c>
      <c r="Z1038" s="11">
        <v>0</v>
      </c>
      <c r="AA1038" s="11">
        <v>0</v>
      </c>
      <c r="AB1038" s="14">
        <v>0</v>
      </c>
      <c r="AC1038" s="11">
        <v>0</v>
      </c>
      <c r="AD1038" s="11">
        <v>18</v>
      </c>
      <c r="AE1038" s="11">
        <v>2</v>
      </c>
      <c r="AF1038" s="11" t="s">
        <v>710</v>
      </c>
      <c r="AG1038" s="6">
        <v>2</v>
      </c>
      <c r="AH1038" s="6">
        <v>2</v>
      </c>
      <c r="AI1038" s="6">
        <v>0</v>
      </c>
      <c r="AJ1038" s="6">
        <v>1.5</v>
      </c>
      <c r="AK1038" s="11">
        <v>0</v>
      </c>
      <c r="AL1038" s="11">
        <v>0</v>
      </c>
      <c r="AM1038" s="11">
        <v>0</v>
      </c>
      <c r="AN1038" s="11">
        <v>0.25</v>
      </c>
      <c r="AO1038" s="11">
        <v>3000</v>
      </c>
      <c r="AP1038" s="11">
        <v>0.25</v>
      </c>
      <c r="AQ1038" s="11">
        <v>0</v>
      </c>
      <c r="AR1038" s="6">
        <v>0</v>
      </c>
      <c r="AS1038" s="11" t="s">
        <v>158</v>
      </c>
      <c r="AT1038" s="12" t="s">
        <v>214</v>
      </c>
      <c r="AU1038" s="11" t="s">
        <v>711</v>
      </c>
      <c r="AV1038" s="14">
        <v>10001007</v>
      </c>
      <c r="AW1038" s="14">
        <v>66001011</v>
      </c>
      <c r="AX1038" s="12" t="s">
        <v>160</v>
      </c>
      <c r="AY1038" s="11">
        <v>0</v>
      </c>
      <c r="AZ1038" s="13">
        <v>0</v>
      </c>
      <c r="BA1038" s="13">
        <v>0</v>
      </c>
      <c r="BB1038" s="37" t="s">
        <v>1276</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19.5" customHeight="1">
      <c r="C1039" s="66">
        <v>66001012</v>
      </c>
      <c r="D1039" s="82" t="s">
        <v>545</v>
      </c>
      <c r="E1039" s="55">
        <v>1</v>
      </c>
      <c r="F1039" s="66">
        <v>66001008</v>
      </c>
      <c r="G1039" s="66">
        <v>0</v>
      </c>
      <c r="H1039" s="73">
        <v>0</v>
      </c>
      <c r="I1039" s="66">
        <v>1</v>
      </c>
      <c r="J1039" s="66">
        <v>0</v>
      </c>
      <c r="K1039" s="55">
        <v>0</v>
      </c>
      <c r="L1039" s="66">
        <v>0</v>
      </c>
      <c r="M1039" s="66">
        <v>0</v>
      </c>
      <c r="N1039" s="66">
        <v>1</v>
      </c>
      <c r="O1039" s="66">
        <v>0</v>
      </c>
      <c r="P1039" s="66">
        <v>0</v>
      </c>
      <c r="Q1039" s="66">
        <v>0</v>
      </c>
      <c r="R1039" s="62">
        <v>0</v>
      </c>
      <c r="S1039" s="73">
        <v>0</v>
      </c>
      <c r="T1039" s="55">
        <v>1</v>
      </c>
      <c r="U1039" s="66">
        <v>2</v>
      </c>
      <c r="V1039" s="66">
        <v>0</v>
      </c>
      <c r="W1039" s="66">
        <v>2.75</v>
      </c>
      <c r="X1039" s="66">
        <v>0</v>
      </c>
      <c r="Y1039" s="66">
        <v>0</v>
      </c>
      <c r="Z1039" s="66">
        <v>0</v>
      </c>
      <c r="AA1039" s="66">
        <v>0</v>
      </c>
      <c r="AB1039" s="66">
        <v>0</v>
      </c>
      <c r="AC1039" s="66">
        <v>0</v>
      </c>
      <c r="AD1039" s="66">
        <v>15</v>
      </c>
      <c r="AE1039" s="66">
        <v>1</v>
      </c>
      <c r="AF1039" s="66">
        <v>3</v>
      </c>
      <c r="AG1039" s="62">
        <v>2</v>
      </c>
      <c r="AH1039" s="62">
        <v>1</v>
      </c>
      <c r="AI1039" s="6">
        <v>0</v>
      </c>
      <c r="AJ1039" s="62">
        <v>6</v>
      </c>
      <c r="AK1039" s="66">
        <v>0</v>
      </c>
      <c r="AL1039" s="66">
        <v>0</v>
      </c>
      <c r="AM1039" s="66">
        <v>0</v>
      </c>
      <c r="AN1039" s="66">
        <v>0.75</v>
      </c>
      <c r="AO1039" s="66">
        <v>3000</v>
      </c>
      <c r="AP1039" s="66">
        <v>1.5</v>
      </c>
      <c r="AQ1039" s="66">
        <v>0</v>
      </c>
      <c r="AR1039" s="62">
        <v>0</v>
      </c>
      <c r="AS1039" s="66" t="s">
        <v>158</v>
      </c>
      <c r="AT1039" s="82" t="s">
        <v>729</v>
      </c>
      <c r="AU1039" s="66" t="s">
        <v>730</v>
      </c>
      <c r="AV1039" s="66">
        <v>10000006</v>
      </c>
      <c r="AW1039" s="66">
        <v>70405004</v>
      </c>
      <c r="AX1039" s="82" t="s">
        <v>160</v>
      </c>
      <c r="AY1039" s="82">
        <v>0</v>
      </c>
      <c r="AZ1039" s="73">
        <v>0</v>
      </c>
      <c r="BA1039" s="73">
        <v>0</v>
      </c>
      <c r="BB1039" s="84" t="s">
        <v>1277</v>
      </c>
      <c r="BC1039" s="66">
        <v>0</v>
      </c>
      <c r="BD1039" s="55">
        <v>0</v>
      </c>
      <c r="BE1039" s="66">
        <v>0</v>
      </c>
      <c r="BF1039" s="66">
        <v>0</v>
      </c>
      <c r="BG1039" s="66">
        <v>0</v>
      </c>
      <c r="BH1039" s="66">
        <v>0</v>
      </c>
      <c r="BI1039" s="85">
        <v>0</v>
      </c>
      <c r="BJ1039" s="6">
        <v>0</v>
      </c>
      <c r="BK1039" s="6">
        <v>0</v>
      </c>
      <c r="BL1039" s="6">
        <v>0</v>
      </c>
      <c r="BM1039" s="6">
        <v>0</v>
      </c>
      <c r="BN1039" s="6">
        <v>0</v>
      </c>
      <c r="BO1039" s="6">
        <v>0</v>
      </c>
    </row>
    <row r="1040" spans="3:67" ht="20.100000000000001" customHeight="1">
      <c r="C1040" s="66">
        <v>66001013</v>
      </c>
      <c r="D1040" s="82" t="s">
        <v>1278</v>
      </c>
      <c r="E1040" s="55">
        <v>1</v>
      </c>
      <c r="F1040" s="66">
        <v>66001002</v>
      </c>
      <c r="G1040" s="66">
        <v>0</v>
      </c>
      <c r="H1040" s="73">
        <v>0</v>
      </c>
      <c r="I1040" s="66">
        <v>1</v>
      </c>
      <c r="J1040" s="66">
        <v>0</v>
      </c>
      <c r="K1040" s="55">
        <v>0</v>
      </c>
      <c r="L1040" s="66">
        <v>0</v>
      </c>
      <c r="M1040" s="66">
        <v>0</v>
      </c>
      <c r="N1040" s="66">
        <v>1</v>
      </c>
      <c r="O1040" s="66">
        <v>1</v>
      </c>
      <c r="P1040" s="66">
        <v>0</v>
      </c>
      <c r="Q1040" s="66">
        <v>0</v>
      </c>
      <c r="R1040" s="62">
        <v>0</v>
      </c>
      <c r="S1040" s="73">
        <v>0</v>
      </c>
      <c r="T1040" s="55">
        <v>1</v>
      </c>
      <c r="U1040" s="66">
        <v>2</v>
      </c>
      <c r="V1040" s="66">
        <v>0</v>
      </c>
      <c r="W1040" s="66">
        <v>1</v>
      </c>
      <c r="X1040" s="66">
        <v>0</v>
      </c>
      <c r="Y1040" s="66">
        <v>0</v>
      </c>
      <c r="Z1040" s="66">
        <v>0</v>
      </c>
      <c r="AA1040" s="66">
        <v>0</v>
      </c>
      <c r="AB1040" s="66">
        <v>0</v>
      </c>
      <c r="AC1040" s="66">
        <v>0</v>
      </c>
      <c r="AD1040" s="66">
        <v>9</v>
      </c>
      <c r="AE1040" s="66">
        <v>1</v>
      </c>
      <c r="AF1040" s="66">
        <v>4</v>
      </c>
      <c r="AG1040" s="62">
        <v>9</v>
      </c>
      <c r="AH1040" s="62">
        <v>0</v>
      </c>
      <c r="AI1040" s="6">
        <v>0</v>
      </c>
      <c r="AJ1040" s="62">
        <v>6</v>
      </c>
      <c r="AK1040" s="66">
        <v>0</v>
      </c>
      <c r="AL1040" s="66">
        <v>0</v>
      </c>
      <c r="AM1040" s="66">
        <v>0</v>
      </c>
      <c r="AN1040" s="66">
        <v>0.5</v>
      </c>
      <c r="AO1040" s="66">
        <v>30000</v>
      </c>
      <c r="AP1040" s="66">
        <v>0.5</v>
      </c>
      <c r="AQ1040" s="66">
        <v>0</v>
      </c>
      <c r="AR1040" s="62">
        <v>0</v>
      </c>
      <c r="AS1040" s="66">
        <v>96001013</v>
      </c>
      <c r="AT1040" s="82" t="s">
        <v>159</v>
      </c>
      <c r="AU1040" s="66" t="s">
        <v>699</v>
      </c>
      <c r="AV1040" s="66">
        <v>10000009</v>
      </c>
      <c r="AW1040" s="66">
        <v>70405005</v>
      </c>
      <c r="AX1040" s="82" t="s">
        <v>230</v>
      </c>
      <c r="AY1040" s="82" t="s">
        <v>260</v>
      </c>
      <c r="AZ1040" s="73">
        <v>0</v>
      </c>
      <c r="BA1040" s="73">
        <v>0</v>
      </c>
      <c r="BB1040" s="130" t="s">
        <v>1279</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66001014</v>
      </c>
      <c r="D1041" s="82" t="s">
        <v>1280</v>
      </c>
      <c r="E1041" s="55">
        <v>1</v>
      </c>
      <c r="F1041" s="66">
        <v>62012201</v>
      </c>
      <c r="G1041" s="66">
        <v>0</v>
      </c>
      <c r="H1041" s="73">
        <v>0</v>
      </c>
      <c r="I1041" s="66">
        <v>1</v>
      </c>
      <c r="J1041" s="66">
        <v>0</v>
      </c>
      <c r="K1041" s="55">
        <v>0</v>
      </c>
      <c r="L1041" s="66">
        <v>0</v>
      </c>
      <c r="M1041" s="66">
        <v>0</v>
      </c>
      <c r="N1041" s="66">
        <v>1</v>
      </c>
      <c r="O1041" s="66">
        <v>0</v>
      </c>
      <c r="P1041" s="66">
        <v>0</v>
      </c>
      <c r="Q1041" s="66">
        <v>0</v>
      </c>
      <c r="R1041" s="62">
        <v>0</v>
      </c>
      <c r="S1041" s="73">
        <v>0</v>
      </c>
      <c r="T1041" s="55">
        <v>1</v>
      </c>
      <c r="U1041" s="66">
        <v>2</v>
      </c>
      <c r="V1041" s="66">
        <v>0</v>
      </c>
      <c r="W1041" s="66">
        <v>2</v>
      </c>
      <c r="X1041" s="66">
        <v>0</v>
      </c>
      <c r="Y1041" s="66">
        <v>0</v>
      </c>
      <c r="Z1041" s="66">
        <v>0</v>
      </c>
      <c r="AA1041" s="66">
        <v>0</v>
      </c>
      <c r="AB1041" s="66">
        <v>0</v>
      </c>
      <c r="AC1041" s="66">
        <v>0</v>
      </c>
      <c r="AD1041" s="66">
        <v>12</v>
      </c>
      <c r="AE1041" s="66">
        <v>1</v>
      </c>
      <c r="AF1041" s="66">
        <v>3.5</v>
      </c>
      <c r="AG1041" s="62">
        <v>0</v>
      </c>
      <c r="AH1041" s="62">
        <v>0</v>
      </c>
      <c r="AI1041" s="6">
        <v>0</v>
      </c>
      <c r="AJ1041" s="62">
        <v>4</v>
      </c>
      <c r="AK1041" s="66">
        <v>0</v>
      </c>
      <c r="AL1041" s="66">
        <v>0</v>
      </c>
      <c r="AM1041" s="66">
        <v>0</v>
      </c>
      <c r="AN1041" s="66">
        <v>0.5</v>
      </c>
      <c r="AO1041" s="66">
        <v>3000</v>
      </c>
      <c r="AP1041" s="66">
        <v>0</v>
      </c>
      <c r="AQ1041" s="66">
        <v>0</v>
      </c>
      <c r="AR1041" s="62">
        <v>0</v>
      </c>
      <c r="AS1041" s="66">
        <v>92005001</v>
      </c>
      <c r="AT1041" s="82" t="s">
        <v>159</v>
      </c>
      <c r="AU1041" s="66" t="s">
        <v>349</v>
      </c>
      <c r="AV1041" s="66">
        <v>10000009</v>
      </c>
      <c r="AW1041" s="66">
        <v>70405006</v>
      </c>
      <c r="AX1041" s="82" t="s">
        <v>160</v>
      </c>
      <c r="AY1041" s="82">
        <v>0</v>
      </c>
      <c r="AZ1041" s="73">
        <v>0</v>
      </c>
      <c r="BA1041" s="73">
        <v>0</v>
      </c>
      <c r="BB1041" s="130" t="s">
        <v>1281</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66001015</v>
      </c>
      <c r="D1042" s="82" t="s">
        <v>1282</v>
      </c>
      <c r="E1042" s="55">
        <v>1</v>
      </c>
      <c r="F1042" s="66">
        <v>62011201</v>
      </c>
      <c r="G1042" s="66">
        <v>0</v>
      </c>
      <c r="H1042" s="73">
        <v>0</v>
      </c>
      <c r="I1042" s="66">
        <v>1</v>
      </c>
      <c r="J1042" s="66">
        <v>0</v>
      </c>
      <c r="K1042" s="55">
        <v>0</v>
      </c>
      <c r="L1042" s="66">
        <v>0</v>
      </c>
      <c r="M1042" s="66">
        <v>0</v>
      </c>
      <c r="N1042" s="66">
        <v>2</v>
      </c>
      <c r="O1042" s="66">
        <v>1</v>
      </c>
      <c r="P1042" s="66">
        <v>0.05</v>
      </c>
      <c r="Q1042" s="66">
        <v>0</v>
      </c>
      <c r="R1042" s="62">
        <v>0</v>
      </c>
      <c r="S1042" s="73">
        <v>0</v>
      </c>
      <c r="T1042" s="55">
        <v>1</v>
      </c>
      <c r="U1042" s="66">
        <v>2</v>
      </c>
      <c r="V1042" s="66">
        <v>0</v>
      </c>
      <c r="W1042" s="66">
        <v>1.8</v>
      </c>
      <c r="X1042" s="66">
        <v>700</v>
      </c>
      <c r="Y1042" s="66">
        <v>0</v>
      </c>
      <c r="Z1042" s="66">
        <v>0</v>
      </c>
      <c r="AA1042" s="66">
        <v>0</v>
      </c>
      <c r="AB1042" s="66">
        <v>1</v>
      </c>
      <c r="AC1042" s="66">
        <v>0</v>
      </c>
      <c r="AD1042" s="66">
        <v>10</v>
      </c>
      <c r="AE1042" s="66">
        <v>1</v>
      </c>
      <c r="AF1042" s="66">
        <v>1</v>
      </c>
      <c r="AG1042" s="62">
        <v>2</v>
      </c>
      <c r="AH1042" s="62">
        <v>2</v>
      </c>
      <c r="AI1042" s="6">
        <v>0</v>
      </c>
      <c r="AJ1042" s="62">
        <v>4</v>
      </c>
      <c r="AK1042" s="66">
        <v>0</v>
      </c>
      <c r="AL1042" s="66">
        <v>0</v>
      </c>
      <c r="AM1042" s="66">
        <v>0</v>
      </c>
      <c r="AN1042" s="66">
        <v>0.5</v>
      </c>
      <c r="AO1042" s="66">
        <v>30000</v>
      </c>
      <c r="AP1042" s="66">
        <v>0.5</v>
      </c>
      <c r="AQ1042" s="66">
        <v>5</v>
      </c>
      <c r="AR1042" s="62">
        <v>0</v>
      </c>
      <c r="AS1042" s="66">
        <v>92003001</v>
      </c>
      <c r="AT1042" s="82" t="s">
        <v>159</v>
      </c>
      <c r="AU1042" s="66" t="s">
        <v>356</v>
      </c>
      <c r="AV1042" s="66">
        <v>10003002</v>
      </c>
      <c r="AW1042" s="66">
        <v>70405009</v>
      </c>
      <c r="AX1042" s="82" t="s">
        <v>380</v>
      </c>
      <c r="AY1042" s="82">
        <v>0</v>
      </c>
      <c r="AZ1042" s="73">
        <v>0</v>
      </c>
      <c r="BA1042" s="73">
        <v>0</v>
      </c>
      <c r="BB1042" s="130" t="s">
        <v>1283</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66001016</v>
      </c>
      <c r="D1043" s="82" t="s">
        <v>1284</v>
      </c>
      <c r="E1043" s="55">
        <v>1</v>
      </c>
      <c r="F1043" s="66">
        <v>66001002</v>
      </c>
      <c r="G1043" s="66">
        <v>0</v>
      </c>
      <c r="H1043" s="73">
        <v>0</v>
      </c>
      <c r="I1043" s="66">
        <v>1</v>
      </c>
      <c r="J1043" s="66">
        <v>0</v>
      </c>
      <c r="K1043" s="55">
        <v>0</v>
      </c>
      <c r="L1043" s="66">
        <v>0</v>
      </c>
      <c r="M1043" s="66">
        <v>0</v>
      </c>
      <c r="N1043" s="66">
        <v>1</v>
      </c>
      <c r="O1043" s="66">
        <v>0</v>
      </c>
      <c r="P1043" s="66">
        <v>0</v>
      </c>
      <c r="Q1043" s="66">
        <v>0</v>
      </c>
      <c r="R1043" s="62">
        <v>0</v>
      </c>
      <c r="S1043" s="73">
        <v>0</v>
      </c>
      <c r="T1043" s="55">
        <v>1</v>
      </c>
      <c r="U1043" s="66">
        <v>2</v>
      </c>
      <c r="V1043" s="66">
        <v>0</v>
      </c>
      <c r="W1043" s="66">
        <v>0.75</v>
      </c>
      <c r="X1043" s="66">
        <v>0</v>
      </c>
      <c r="Y1043" s="66">
        <v>0</v>
      </c>
      <c r="Z1043" s="66">
        <v>0</v>
      </c>
      <c r="AA1043" s="66">
        <v>0</v>
      </c>
      <c r="AB1043" s="66">
        <v>0</v>
      </c>
      <c r="AC1043" s="66">
        <v>0</v>
      </c>
      <c r="AD1043" s="66">
        <v>24</v>
      </c>
      <c r="AE1043" s="66">
        <v>1</v>
      </c>
      <c r="AF1043" s="66">
        <v>4</v>
      </c>
      <c r="AG1043" s="62">
        <v>2</v>
      </c>
      <c r="AH1043" s="62">
        <v>1</v>
      </c>
      <c r="AI1043" s="6">
        <v>0</v>
      </c>
      <c r="AJ1043" s="62">
        <v>6</v>
      </c>
      <c r="AK1043" s="66">
        <v>0</v>
      </c>
      <c r="AL1043" s="66">
        <v>0</v>
      </c>
      <c r="AM1043" s="66">
        <v>0</v>
      </c>
      <c r="AN1043" s="66">
        <v>0.5</v>
      </c>
      <c r="AO1043" s="66">
        <v>9000</v>
      </c>
      <c r="AP1043" s="66">
        <v>0.5</v>
      </c>
      <c r="AQ1043" s="66">
        <v>0</v>
      </c>
      <c r="AR1043" s="62">
        <v>0</v>
      </c>
      <c r="AS1043" s="66">
        <v>92002002</v>
      </c>
      <c r="AT1043" s="82" t="s">
        <v>733</v>
      </c>
      <c r="AU1043" s="66" t="s">
        <v>699</v>
      </c>
      <c r="AV1043" s="66">
        <v>10002001</v>
      </c>
      <c r="AW1043" s="66">
        <v>70405008</v>
      </c>
      <c r="AX1043" s="82" t="s">
        <v>230</v>
      </c>
      <c r="AY1043" s="82" t="s">
        <v>260</v>
      </c>
      <c r="AZ1043" s="73">
        <v>0</v>
      </c>
      <c r="BA1043" s="73">
        <v>0</v>
      </c>
      <c r="BB1043" s="84" t="s">
        <v>1285</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66001017</v>
      </c>
      <c r="D1044" s="54" t="s">
        <v>1286</v>
      </c>
      <c r="E1044" s="66">
        <v>1</v>
      </c>
      <c r="F1044" s="55">
        <v>62021501</v>
      </c>
      <c r="G1044" s="66">
        <v>0</v>
      </c>
      <c r="H1044" s="73">
        <v>0</v>
      </c>
      <c r="I1044" s="66">
        <v>1</v>
      </c>
      <c r="J1044" s="66">
        <v>0</v>
      </c>
      <c r="K1044" s="66">
        <v>0</v>
      </c>
      <c r="L1044" s="55">
        <v>0</v>
      </c>
      <c r="M1044" s="55">
        <v>0</v>
      </c>
      <c r="N1044" s="55">
        <v>1</v>
      </c>
      <c r="O1044" s="55">
        <v>0</v>
      </c>
      <c r="P1044" s="55">
        <v>0</v>
      </c>
      <c r="Q1044" s="55">
        <v>0</v>
      </c>
      <c r="R1044" s="62">
        <v>0</v>
      </c>
      <c r="S1044" s="55">
        <v>0</v>
      </c>
      <c r="T1044" s="55">
        <v>1</v>
      </c>
      <c r="U1044" s="55">
        <v>2</v>
      </c>
      <c r="V1044" s="55">
        <v>0</v>
      </c>
      <c r="W1044" s="55">
        <v>0</v>
      </c>
      <c r="X1044" s="55">
        <v>0</v>
      </c>
      <c r="Y1044" s="55">
        <v>0</v>
      </c>
      <c r="Z1044" s="55">
        <v>0</v>
      </c>
      <c r="AA1044" s="55">
        <v>0</v>
      </c>
      <c r="AB1044" s="55">
        <v>0</v>
      </c>
      <c r="AC1044" s="55">
        <v>0</v>
      </c>
      <c r="AD1044" s="55">
        <v>15</v>
      </c>
      <c r="AE1044" s="55">
        <v>0</v>
      </c>
      <c r="AF1044" s="55">
        <v>0</v>
      </c>
      <c r="AG1044" s="62">
        <v>0</v>
      </c>
      <c r="AH1044" s="62">
        <v>0</v>
      </c>
      <c r="AI1044" s="6">
        <v>0</v>
      </c>
      <c r="AJ1044" s="62">
        <f>G67+AJ7261</f>
        <v>60010602</v>
      </c>
      <c r="AK1044" s="55">
        <v>0</v>
      </c>
      <c r="AL1044" s="55">
        <v>0</v>
      </c>
      <c r="AM1044" s="55">
        <v>0</v>
      </c>
      <c r="AN1044" s="66">
        <v>0.5</v>
      </c>
      <c r="AO1044" s="55">
        <v>3000</v>
      </c>
      <c r="AP1044" s="55">
        <v>0.5</v>
      </c>
      <c r="AQ1044" s="55">
        <v>0</v>
      </c>
      <c r="AR1044" s="62">
        <v>0</v>
      </c>
      <c r="AS1044" s="55" t="s">
        <v>158</v>
      </c>
      <c r="AT1044" s="54" t="s">
        <v>159</v>
      </c>
      <c r="AU1044" s="55" t="s">
        <v>356</v>
      </c>
      <c r="AV1044" s="66">
        <v>0</v>
      </c>
      <c r="AW1044" s="66">
        <v>21101051</v>
      </c>
      <c r="AX1044" s="54" t="s">
        <v>800</v>
      </c>
      <c r="AY1044" s="199" t="s">
        <v>1287</v>
      </c>
      <c r="AZ1044" s="73">
        <v>0</v>
      </c>
      <c r="BA1044" s="73">
        <v>0</v>
      </c>
      <c r="BB1044" s="74" t="s">
        <v>1288</v>
      </c>
      <c r="BC1044" s="55">
        <v>0</v>
      </c>
      <c r="BD1044" s="55">
        <v>0</v>
      </c>
      <c r="BE1044" s="55">
        <v>0</v>
      </c>
      <c r="BF1044" s="55">
        <v>0</v>
      </c>
      <c r="BG1044" s="55">
        <v>0</v>
      </c>
      <c r="BH1044" s="55">
        <v>0</v>
      </c>
      <c r="BI1044" s="85">
        <v>0</v>
      </c>
      <c r="BJ1044" s="6">
        <v>0</v>
      </c>
      <c r="BK1044" s="6">
        <v>0</v>
      </c>
      <c r="BL1044" s="6">
        <v>0</v>
      </c>
      <c r="BM1044" s="6">
        <v>0</v>
      </c>
      <c r="BN1044" s="6">
        <v>0</v>
      </c>
      <c r="BO1044" s="6">
        <v>0</v>
      </c>
    </row>
    <row r="1045" spans="3:67" ht="20.100000000000001" customHeight="1">
      <c r="C1045" s="66">
        <v>66001018</v>
      </c>
      <c r="D1045" s="82" t="s">
        <v>1289</v>
      </c>
      <c r="E1045" s="55">
        <v>1</v>
      </c>
      <c r="F1045" s="66">
        <v>62011201</v>
      </c>
      <c r="G1045" s="66">
        <v>0</v>
      </c>
      <c r="H1045" s="73">
        <v>0</v>
      </c>
      <c r="I1045" s="66">
        <v>1</v>
      </c>
      <c r="J1045" s="66">
        <v>0</v>
      </c>
      <c r="K1045" s="55">
        <v>0</v>
      </c>
      <c r="L1045" s="66">
        <v>0</v>
      </c>
      <c r="M1045" s="66">
        <v>0</v>
      </c>
      <c r="N1045" s="66">
        <v>2</v>
      </c>
      <c r="O1045" s="66">
        <v>3</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10</v>
      </c>
      <c r="AR1045" s="62">
        <v>0</v>
      </c>
      <c r="AS1045" s="66">
        <v>93000208</v>
      </c>
      <c r="AT1045" s="82" t="s">
        <v>159</v>
      </c>
      <c r="AU1045" s="66" t="s">
        <v>356</v>
      </c>
      <c r="AV1045" s="66">
        <v>10003002</v>
      </c>
      <c r="AW1045" s="66">
        <v>21100020</v>
      </c>
      <c r="AX1045" s="82" t="s">
        <v>380</v>
      </c>
      <c r="AY1045" s="82">
        <v>0</v>
      </c>
      <c r="AZ1045" s="73">
        <v>0</v>
      </c>
      <c r="BA1045" s="73">
        <v>0</v>
      </c>
      <c r="BB1045" s="130" t="s">
        <v>1290</v>
      </c>
      <c r="BC1045" s="66">
        <v>0</v>
      </c>
      <c r="BD1045" s="55">
        <v>0</v>
      </c>
      <c r="BE1045" s="66">
        <v>0</v>
      </c>
      <c r="BF1045" s="66">
        <v>0</v>
      </c>
      <c r="BG1045" s="66">
        <v>0</v>
      </c>
      <c r="BH1045" s="66">
        <v>0</v>
      </c>
      <c r="BI1045" s="85">
        <v>0</v>
      </c>
      <c r="BJ1045" s="6">
        <v>1</v>
      </c>
      <c r="BK1045" s="6">
        <v>0</v>
      </c>
      <c r="BL1045" s="6">
        <v>0</v>
      </c>
      <c r="BM1045" s="6">
        <v>0</v>
      </c>
      <c r="BN1045" s="6">
        <v>0</v>
      </c>
      <c r="BO1045" s="6">
        <v>0</v>
      </c>
    </row>
    <row r="1046" spans="3:67" ht="20.100000000000001" customHeight="1">
      <c r="C1046" s="66">
        <v>66001019</v>
      </c>
      <c r="D1046" s="54" t="s">
        <v>1291</v>
      </c>
      <c r="E1046" s="55">
        <v>1</v>
      </c>
      <c r="F1046" s="55">
        <v>63003001</v>
      </c>
      <c r="G1046" s="55">
        <v>0</v>
      </c>
      <c r="H1046" s="73">
        <v>0</v>
      </c>
      <c r="I1046" s="66">
        <v>1</v>
      </c>
      <c r="J1046" s="66">
        <v>0</v>
      </c>
      <c r="K1046" s="55">
        <v>0</v>
      </c>
      <c r="L1046" s="55">
        <v>0</v>
      </c>
      <c r="M1046" s="55">
        <v>0</v>
      </c>
      <c r="N1046" s="55">
        <v>2</v>
      </c>
      <c r="O1046" s="55">
        <v>12</v>
      </c>
      <c r="P1046" s="55">
        <v>1</v>
      </c>
      <c r="Q1046" s="55">
        <v>0</v>
      </c>
      <c r="R1046" s="62">
        <v>0</v>
      </c>
      <c r="S1046" s="55">
        <v>0</v>
      </c>
      <c r="T1046" s="55">
        <v>1</v>
      </c>
      <c r="U1046" s="55">
        <v>2</v>
      </c>
      <c r="V1046" s="55">
        <v>0</v>
      </c>
      <c r="W1046" s="66">
        <v>0</v>
      </c>
      <c r="X1046" s="66">
        <v>0</v>
      </c>
      <c r="Y1046" s="55">
        <v>0</v>
      </c>
      <c r="Z1046" s="55">
        <v>0</v>
      </c>
      <c r="AA1046" s="55">
        <v>0</v>
      </c>
      <c r="AB1046" s="55">
        <v>1</v>
      </c>
      <c r="AC1046" s="55">
        <v>0</v>
      </c>
      <c r="AD1046" s="55">
        <v>60</v>
      </c>
      <c r="AE1046" s="55">
        <v>1</v>
      </c>
      <c r="AF1046" s="55">
        <v>10</v>
      </c>
      <c r="AG1046" s="62">
        <v>0</v>
      </c>
      <c r="AH1046" s="62">
        <v>0</v>
      </c>
      <c r="AI1046" s="6">
        <v>0</v>
      </c>
      <c r="AJ1046" s="62">
        <v>0</v>
      </c>
      <c r="AK1046" s="55">
        <v>0</v>
      </c>
      <c r="AL1046" s="55">
        <v>0</v>
      </c>
      <c r="AM1046" s="55">
        <v>0</v>
      </c>
      <c r="AN1046" s="55">
        <v>1</v>
      </c>
      <c r="AO1046" s="55">
        <v>50000</v>
      </c>
      <c r="AP1046" s="55">
        <v>0</v>
      </c>
      <c r="AQ1046" s="55">
        <v>0</v>
      </c>
      <c r="AR1046" s="62">
        <v>90503002</v>
      </c>
      <c r="AS1046" s="55">
        <v>90503002</v>
      </c>
      <c r="AT1046" s="54" t="s">
        <v>158</v>
      </c>
      <c r="AU1046" s="55">
        <v>0</v>
      </c>
      <c r="AV1046" s="66">
        <v>0</v>
      </c>
      <c r="AW1046" s="66">
        <v>0</v>
      </c>
      <c r="AX1046" s="54" t="s">
        <v>1063</v>
      </c>
      <c r="AY1046" s="55">
        <v>0</v>
      </c>
      <c r="AZ1046" s="73">
        <v>0</v>
      </c>
      <c r="BA1046" s="73">
        <v>0</v>
      </c>
      <c r="BB1046" s="74" t="s">
        <v>1292</v>
      </c>
      <c r="BC1046" s="55">
        <v>0</v>
      </c>
      <c r="BD1046" s="55">
        <v>0</v>
      </c>
      <c r="BE1046" s="55">
        <v>0</v>
      </c>
      <c r="BF1046" s="55">
        <v>0</v>
      </c>
      <c r="BG1046" s="55">
        <v>0</v>
      </c>
      <c r="BH1046" s="55">
        <v>0</v>
      </c>
      <c r="BI1046" s="85">
        <v>0</v>
      </c>
      <c r="BJ1046" s="6">
        <v>1</v>
      </c>
      <c r="BK1046" s="6">
        <v>0</v>
      </c>
      <c r="BL1046" s="6">
        <v>0</v>
      </c>
      <c r="BM1046" s="6">
        <v>0</v>
      </c>
      <c r="BN1046" s="6">
        <v>0</v>
      </c>
      <c r="BO1046" s="6">
        <v>0</v>
      </c>
    </row>
    <row r="1047" spans="3:67" ht="19.5" customHeight="1">
      <c r="C1047" s="14">
        <v>66001020</v>
      </c>
      <c r="D1047" s="15" t="s">
        <v>1293</v>
      </c>
      <c r="E1047" s="11">
        <v>0</v>
      </c>
      <c r="F1047" s="14">
        <v>62022401</v>
      </c>
      <c r="G1047" s="14">
        <v>0</v>
      </c>
      <c r="H1047" s="13">
        <v>0</v>
      </c>
      <c r="I1047" s="11">
        <v>1</v>
      </c>
      <c r="J1047" s="14">
        <v>0</v>
      </c>
      <c r="K1047" s="11">
        <v>0</v>
      </c>
      <c r="L1047" s="14">
        <v>0</v>
      </c>
      <c r="M1047" s="14">
        <v>0</v>
      </c>
      <c r="N1047" s="14">
        <v>2</v>
      </c>
      <c r="O1047" s="14">
        <v>1</v>
      </c>
      <c r="P1047" s="14">
        <v>1</v>
      </c>
      <c r="Q1047" s="14">
        <v>0</v>
      </c>
      <c r="R1047" s="6">
        <v>0</v>
      </c>
      <c r="S1047" s="13">
        <v>0</v>
      </c>
      <c r="T1047" s="11">
        <v>1</v>
      </c>
      <c r="U1047" s="14">
        <v>2</v>
      </c>
      <c r="V1047" s="14">
        <v>0</v>
      </c>
      <c r="W1047" s="14">
        <v>3</v>
      </c>
      <c r="X1047" s="14">
        <v>0</v>
      </c>
      <c r="Y1047" s="14">
        <v>0</v>
      </c>
      <c r="Z1047" s="14">
        <v>0</v>
      </c>
      <c r="AA1047" s="14">
        <v>0</v>
      </c>
      <c r="AB1047" s="14">
        <v>0</v>
      </c>
      <c r="AC1047" s="14">
        <v>0</v>
      </c>
      <c r="AD1047" s="14">
        <v>1</v>
      </c>
      <c r="AE1047" s="14">
        <v>1</v>
      </c>
      <c r="AF1047" s="14">
        <v>3</v>
      </c>
      <c r="AG1047" s="6">
        <v>2</v>
      </c>
      <c r="AH1047" s="6">
        <v>1</v>
      </c>
      <c r="AI1047" s="6">
        <v>0</v>
      </c>
      <c r="AJ1047" s="6">
        <v>6</v>
      </c>
      <c r="AK1047" s="14">
        <v>0</v>
      </c>
      <c r="AL1047" s="14">
        <v>0</v>
      </c>
      <c r="AM1047" s="14">
        <v>0</v>
      </c>
      <c r="AN1047" s="14">
        <v>0</v>
      </c>
      <c r="AO1047" s="14">
        <v>30000</v>
      </c>
      <c r="AP1047" s="14">
        <v>0</v>
      </c>
      <c r="AQ1047" s="14">
        <v>0</v>
      </c>
      <c r="AR1047" s="6">
        <v>96001014</v>
      </c>
      <c r="AS1047" s="14">
        <v>0</v>
      </c>
      <c r="AT1047" s="15" t="s">
        <v>159</v>
      </c>
      <c r="AU1047" s="14" t="s">
        <v>825</v>
      </c>
      <c r="AV1047" s="14">
        <v>10003002</v>
      </c>
      <c r="AW1047" s="14">
        <v>21102031</v>
      </c>
      <c r="AX1047" s="15" t="s">
        <v>160</v>
      </c>
      <c r="AY1047" s="15">
        <v>0</v>
      </c>
      <c r="AZ1047" s="13">
        <v>0</v>
      </c>
      <c r="BA1047" s="13">
        <v>0</v>
      </c>
      <c r="BB1047" s="108"/>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68000001</v>
      </c>
      <c r="D1048" s="15" t="s">
        <v>292</v>
      </c>
      <c r="E1048" s="14">
        <v>1</v>
      </c>
      <c r="F1048" s="14">
        <v>68000001</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0</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1294</v>
      </c>
      <c r="AZ1048" s="13">
        <v>0</v>
      </c>
      <c r="BA1048" s="13">
        <v>0</v>
      </c>
      <c r="BB1048" s="68" t="s">
        <v>1295</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68000002</v>
      </c>
      <c r="D1049" s="15" t="s">
        <v>1296</v>
      </c>
      <c r="E1049" s="14">
        <v>1</v>
      </c>
      <c r="F1049" s="14">
        <v>68000002</v>
      </c>
      <c r="G1049" s="14">
        <v>0</v>
      </c>
      <c r="H1049" s="13">
        <v>0</v>
      </c>
      <c r="I1049" s="14">
        <v>1</v>
      </c>
      <c r="J1049" s="14">
        <v>0</v>
      </c>
      <c r="K1049" s="14">
        <v>0</v>
      </c>
      <c r="L1049" s="14">
        <v>0</v>
      </c>
      <c r="M1049" s="14">
        <v>0</v>
      </c>
      <c r="N1049" s="14">
        <v>2</v>
      </c>
      <c r="O1049" s="14">
        <v>2</v>
      </c>
      <c r="P1049" s="14">
        <v>0.1</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98000020</v>
      </c>
      <c r="AS1049" s="14" t="s">
        <v>158</v>
      </c>
      <c r="AT1049" s="15" t="s">
        <v>159</v>
      </c>
      <c r="AU1049" s="14">
        <v>0</v>
      </c>
      <c r="AV1049" s="14">
        <v>0</v>
      </c>
      <c r="AW1049" s="14">
        <v>0</v>
      </c>
      <c r="AX1049" s="15" t="s">
        <v>160</v>
      </c>
      <c r="AY1049" s="15" t="s">
        <v>158</v>
      </c>
      <c r="AZ1049" s="13">
        <v>0</v>
      </c>
      <c r="BA1049" s="13">
        <v>0</v>
      </c>
      <c r="BB1049" s="68" t="s">
        <v>1297</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68000003</v>
      </c>
      <c r="D1050" s="15" t="s">
        <v>1298</v>
      </c>
      <c r="E1050" s="11">
        <v>1</v>
      </c>
      <c r="F1050" s="14">
        <v>68000003</v>
      </c>
      <c r="G1050" s="11">
        <v>0</v>
      </c>
      <c r="H1050" s="13">
        <v>0</v>
      </c>
      <c r="I1050" s="14">
        <v>1</v>
      </c>
      <c r="J1050" s="14">
        <v>0</v>
      </c>
      <c r="K1050" s="11">
        <v>0</v>
      </c>
      <c r="L1050" s="11">
        <v>0</v>
      </c>
      <c r="M1050" s="11">
        <v>0</v>
      </c>
      <c r="N1050" s="11">
        <v>2</v>
      </c>
      <c r="O1050" s="11">
        <v>1</v>
      </c>
      <c r="P1050" s="11">
        <v>1</v>
      </c>
      <c r="Q1050" s="11">
        <v>0</v>
      </c>
      <c r="R1050" s="6">
        <v>0</v>
      </c>
      <c r="S1050" s="11">
        <v>0</v>
      </c>
      <c r="T1050" s="11">
        <v>0</v>
      </c>
      <c r="U1050" s="11">
        <v>1</v>
      </c>
      <c r="V1050" s="11">
        <v>0</v>
      </c>
      <c r="W1050" s="11">
        <v>0.2</v>
      </c>
      <c r="X1050" s="14">
        <v>0</v>
      </c>
      <c r="Y1050" s="11">
        <v>0</v>
      </c>
      <c r="Z1050" s="11">
        <v>0</v>
      </c>
      <c r="AA1050" s="11">
        <v>0</v>
      </c>
      <c r="AB1050" s="11">
        <v>1</v>
      </c>
      <c r="AC1050" s="11">
        <v>0</v>
      </c>
      <c r="AD1050" s="11">
        <v>0</v>
      </c>
      <c r="AE1050" s="11">
        <v>2</v>
      </c>
      <c r="AF1050" s="11" t="s">
        <v>178</v>
      </c>
      <c r="AG1050" s="6">
        <v>2</v>
      </c>
      <c r="AH1050" s="6">
        <v>0</v>
      </c>
      <c r="AI1050" s="6">
        <v>0</v>
      </c>
      <c r="AJ1050" s="6">
        <v>3</v>
      </c>
      <c r="AK1050" s="11">
        <v>0</v>
      </c>
      <c r="AL1050" s="11">
        <v>0</v>
      </c>
      <c r="AM1050" s="11">
        <v>0</v>
      </c>
      <c r="AN1050" s="11">
        <v>0</v>
      </c>
      <c r="AO1050" s="11">
        <v>1000</v>
      </c>
      <c r="AP1050" s="11">
        <v>0</v>
      </c>
      <c r="AQ1050" s="11">
        <v>0</v>
      </c>
      <c r="AR1050" s="6">
        <v>0</v>
      </c>
      <c r="AS1050" s="11" t="s">
        <v>158</v>
      </c>
      <c r="AT1050" s="15" t="s">
        <v>159</v>
      </c>
      <c r="AU1050" s="11">
        <v>0</v>
      </c>
      <c r="AV1050" s="14">
        <v>0</v>
      </c>
      <c r="AW1050" s="10">
        <v>0</v>
      </c>
      <c r="AX1050" s="12" t="s">
        <v>160</v>
      </c>
      <c r="AY1050" s="11">
        <v>0</v>
      </c>
      <c r="AZ1050" s="13">
        <v>0</v>
      </c>
      <c r="BA1050" s="13">
        <v>0</v>
      </c>
      <c r="BB1050" s="68" t="s">
        <v>1299</v>
      </c>
      <c r="BC1050" s="11">
        <v>0</v>
      </c>
      <c r="BD1050" s="11">
        <v>0</v>
      </c>
      <c r="BE1050" s="11">
        <v>0</v>
      </c>
      <c r="BF1050" s="11">
        <v>0</v>
      </c>
      <c r="BG1050" s="11">
        <v>0</v>
      </c>
      <c r="BH1050" s="11">
        <v>0</v>
      </c>
      <c r="BI1050" s="9">
        <v>0</v>
      </c>
      <c r="BJ1050" s="6">
        <v>0</v>
      </c>
      <c r="BK1050" s="6">
        <v>0</v>
      </c>
      <c r="BL1050" s="6">
        <v>0</v>
      </c>
      <c r="BM1050" s="6">
        <v>0</v>
      </c>
      <c r="BN1050" s="6">
        <v>0</v>
      </c>
      <c r="BO1050" s="6">
        <v>0</v>
      </c>
    </row>
    <row r="1051" spans="3:67" ht="20.100000000000001" customHeight="1">
      <c r="C1051" s="14">
        <v>68000004</v>
      </c>
      <c r="D1051" s="15" t="s">
        <v>1300</v>
      </c>
      <c r="E1051" s="14">
        <v>1</v>
      </c>
      <c r="F1051" s="14">
        <v>68000004</v>
      </c>
      <c r="G1051" s="11">
        <v>0</v>
      </c>
      <c r="H1051" s="13">
        <v>0</v>
      </c>
      <c r="I1051" s="14">
        <v>1</v>
      </c>
      <c r="J1051" s="14">
        <v>0</v>
      </c>
      <c r="K1051" s="14">
        <v>0</v>
      </c>
      <c r="L1051" s="11">
        <v>0</v>
      </c>
      <c r="M1051" s="11">
        <v>0</v>
      </c>
      <c r="N1051" s="11">
        <v>1</v>
      </c>
      <c r="O1051" s="11">
        <v>1</v>
      </c>
      <c r="P1051" s="11">
        <v>0.05</v>
      </c>
      <c r="Q1051" s="11">
        <v>0</v>
      </c>
      <c r="R1051" s="6">
        <v>0</v>
      </c>
      <c r="S1051" s="11">
        <v>0</v>
      </c>
      <c r="T1051" s="11">
        <v>1</v>
      </c>
      <c r="U1051" s="11">
        <v>2</v>
      </c>
      <c r="V1051" s="11">
        <v>0</v>
      </c>
      <c r="W1051" s="11">
        <v>0</v>
      </c>
      <c r="X1051" s="11">
        <v>0</v>
      </c>
      <c r="Y1051" s="11">
        <v>0</v>
      </c>
      <c r="Z1051" s="11">
        <v>0</v>
      </c>
      <c r="AA1051" s="11">
        <v>0</v>
      </c>
      <c r="AB1051" s="11">
        <v>1</v>
      </c>
      <c r="AC1051" s="11">
        <v>68000008</v>
      </c>
      <c r="AD1051" s="11">
        <v>30</v>
      </c>
      <c r="AE1051" s="11">
        <v>0</v>
      </c>
      <c r="AF1051" s="11">
        <v>0</v>
      </c>
      <c r="AG1051" s="6">
        <v>2</v>
      </c>
      <c r="AH1051" s="6">
        <v>2</v>
      </c>
      <c r="AI1051" s="6">
        <v>0</v>
      </c>
      <c r="AJ1051" s="6">
        <v>1.5</v>
      </c>
      <c r="AK1051" s="11">
        <v>0</v>
      </c>
      <c r="AL1051" s="11">
        <v>0</v>
      </c>
      <c r="AM1051" s="11">
        <v>0</v>
      </c>
      <c r="AN1051" s="11">
        <v>0.5</v>
      </c>
      <c r="AO1051" s="11">
        <v>3000</v>
      </c>
      <c r="AP1051" s="11">
        <v>0.5</v>
      </c>
      <c r="AQ1051" s="11">
        <v>0</v>
      </c>
      <c r="AR1051" s="6">
        <v>0</v>
      </c>
      <c r="AS1051" s="11" t="s">
        <v>158</v>
      </c>
      <c r="AT1051" s="12" t="s">
        <v>159</v>
      </c>
      <c r="AU1051" s="11" t="s">
        <v>356</v>
      </c>
      <c r="AV1051" s="14">
        <v>0</v>
      </c>
      <c r="AW1051" s="14">
        <v>21101051</v>
      </c>
      <c r="AX1051" s="12" t="s">
        <v>800</v>
      </c>
      <c r="AY1051" s="191" t="s">
        <v>1301</v>
      </c>
      <c r="AZ1051" s="13">
        <v>0</v>
      </c>
      <c r="BA1051" s="13">
        <v>0</v>
      </c>
      <c r="BB1051" s="37" t="s">
        <v>1302</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68000005</v>
      </c>
      <c r="D1052" s="15" t="s">
        <v>1303</v>
      </c>
      <c r="E1052" s="14">
        <v>1</v>
      </c>
      <c r="F1052" s="14">
        <v>68000005</v>
      </c>
      <c r="G1052" s="14">
        <v>0</v>
      </c>
      <c r="H1052" s="13">
        <v>0</v>
      </c>
      <c r="I1052" s="14">
        <v>1</v>
      </c>
      <c r="J1052" s="14">
        <v>0</v>
      </c>
      <c r="K1052" s="14">
        <v>0</v>
      </c>
      <c r="L1052" s="14">
        <v>0</v>
      </c>
      <c r="M1052" s="14">
        <v>0</v>
      </c>
      <c r="N1052" s="14">
        <v>2</v>
      </c>
      <c r="O1052" s="14">
        <v>3</v>
      </c>
      <c r="P1052" s="14">
        <v>0.05</v>
      </c>
      <c r="Q1052" s="14">
        <v>0</v>
      </c>
      <c r="R1052" s="6">
        <v>0</v>
      </c>
      <c r="S1052" s="13">
        <v>0</v>
      </c>
      <c r="T1052" s="11">
        <v>1</v>
      </c>
      <c r="U1052" s="14">
        <v>2</v>
      </c>
      <c r="V1052" s="14">
        <v>0</v>
      </c>
      <c r="W1052" s="14">
        <v>0</v>
      </c>
      <c r="X1052" s="14">
        <v>0</v>
      </c>
      <c r="Y1052" s="14">
        <v>0</v>
      </c>
      <c r="Z1052" s="14">
        <v>0</v>
      </c>
      <c r="AA1052" s="14">
        <v>0</v>
      </c>
      <c r="AB1052" s="14">
        <v>1</v>
      </c>
      <c r="AC1052" s="14">
        <v>0</v>
      </c>
      <c r="AD1052" s="14">
        <v>1</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98000050</v>
      </c>
      <c r="AS1052" s="14" t="s">
        <v>158</v>
      </c>
      <c r="AT1052" s="15" t="s">
        <v>159</v>
      </c>
      <c r="AU1052" s="14">
        <v>0</v>
      </c>
      <c r="AV1052" s="14">
        <v>0</v>
      </c>
      <c r="AW1052" s="14">
        <v>0</v>
      </c>
      <c r="AX1052" s="15" t="s">
        <v>160</v>
      </c>
      <c r="AY1052" s="15" t="s">
        <v>158</v>
      </c>
      <c r="AZ1052" s="13">
        <v>0</v>
      </c>
      <c r="BA1052" s="13">
        <v>0</v>
      </c>
      <c r="BB1052" s="68" t="s">
        <v>1304</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68000006</v>
      </c>
      <c r="D1053" s="15" t="s">
        <v>1305</v>
      </c>
      <c r="E1053" s="14">
        <v>1</v>
      </c>
      <c r="F1053" s="14">
        <v>68000006</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0</v>
      </c>
      <c r="AS1053" s="6">
        <v>98000060</v>
      </c>
      <c r="AT1053" s="15" t="s">
        <v>159</v>
      </c>
      <c r="AU1053" s="14">
        <v>0</v>
      </c>
      <c r="AV1053" s="14">
        <v>0</v>
      </c>
      <c r="AW1053" s="14">
        <v>0</v>
      </c>
      <c r="AX1053" s="15" t="s">
        <v>160</v>
      </c>
      <c r="AY1053" s="15" t="s">
        <v>158</v>
      </c>
      <c r="AZ1053" s="13">
        <v>0</v>
      </c>
      <c r="BA1053" s="13">
        <v>0</v>
      </c>
      <c r="BB1053" s="68" t="s">
        <v>1306</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68000007</v>
      </c>
      <c r="D1054" s="15" t="s">
        <v>282</v>
      </c>
      <c r="E1054" s="14">
        <v>1</v>
      </c>
      <c r="F1054" s="14">
        <v>68000007</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98000070</v>
      </c>
      <c r="AS1054" s="14" t="s">
        <v>158</v>
      </c>
      <c r="AT1054" s="15" t="s">
        <v>159</v>
      </c>
      <c r="AU1054" s="14">
        <v>0</v>
      </c>
      <c r="AV1054" s="14">
        <v>0</v>
      </c>
      <c r="AW1054" s="14">
        <v>0</v>
      </c>
      <c r="AX1054" s="15" t="s">
        <v>160</v>
      </c>
      <c r="AY1054" s="15" t="s">
        <v>158</v>
      </c>
      <c r="AZ1054" s="13">
        <v>0</v>
      </c>
      <c r="BA1054" s="13">
        <v>0</v>
      </c>
      <c r="BB1054" s="68" t="s">
        <v>1307</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68000008</v>
      </c>
      <c r="D1055" s="15" t="s">
        <v>1308</v>
      </c>
      <c r="E1055" s="11">
        <v>1</v>
      </c>
      <c r="F1055" s="14">
        <v>68000008</v>
      </c>
      <c r="G1055" s="14">
        <v>0</v>
      </c>
      <c r="H1055" s="13">
        <v>0</v>
      </c>
      <c r="I1055" s="14">
        <v>1</v>
      </c>
      <c r="J1055" s="14">
        <v>0</v>
      </c>
      <c r="K1055" s="14">
        <v>0</v>
      </c>
      <c r="L1055" s="11">
        <v>0</v>
      </c>
      <c r="M1055" s="11">
        <v>0</v>
      </c>
      <c r="N1055" s="11">
        <v>5</v>
      </c>
      <c r="O1055" s="11">
        <v>0</v>
      </c>
      <c r="P1055" s="11">
        <v>0</v>
      </c>
      <c r="Q1055" s="11">
        <v>0</v>
      </c>
      <c r="R1055" s="6">
        <v>0</v>
      </c>
      <c r="S1055" s="11">
        <v>0</v>
      </c>
      <c r="T1055" s="11">
        <v>1</v>
      </c>
      <c r="U1055" s="11">
        <v>2</v>
      </c>
      <c r="V1055" s="11">
        <v>0</v>
      </c>
      <c r="W1055" s="14">
        <v>0</v>
      </c>
      <c r="X1055" s="14">
        <v>0</v>
      </c>
      <c r="Y1055" s="11">
        <v>0</v>
      </c>
      <c r="Z1055" s="11">
        <v>0</v>
      </c>
      <c r="AA1055" s="11">
        <v>0</v>
      </c>
      <c r="AB1055" s="11">
        <v>0</v>
      </c>
      <c r="AC1055" s="11">
        <v>0</v>
      </c>
      <c r="AD1055" s="11">
        <v>9</v>
      </c>
      <c r="AE1055" s="11">
        <v>2</v>
      </c>
      <c r="AF1055" s="11" t="s">
        <v>167</v>
      </c>
      <c r="AG1055" s="6">
        <v>2</v>
      </c>
      <c r="AH1055" s="6">
        <v>0</v>
      </c>
      <c r="AI1055" s="6">
        <v>0</v>
      </c>
      <c r="AJ1055" s="6">
        <v>0</v>
      </c>
      <c r="AK1055" s="11">
        <v>0</v>
      </c>
      <c r="AL1055" s="11">
        <v>0</v>
      </c>
      <c r="AM1055" s="11">
        <v>0</v>
      </c>
      <c r="AN1055" s="11">
        <v>0.5</v>
      </c>
      <c r="AO1055" s="11">
        <v>3000</v>
      </c>
      <c r="AP1055" s="11">
        <v>0</v>
      </c>
      <c r="AQ1055" s="11">
        <v>0</v>
      </c>
      <c r="AR1055" s="6">
        <v>0</v>
      </c>
      <c r="AS1055" s="11" t="s">
        <v>158</v>
      </c>
      <c r="AT1055" s="15" t="s">
        <v>159</v>
      </c>
      <c r="AU1055" s="11">
        <v>0</v>
      </c>
      <c r="AV1055" s="14">
        <v>0</v>
      </c>
      <c r="AW1055" s="14">
        <v>0</v>
      </c>
      <c r="AX1055" s="12" t="s">
        <v>160</v>
      </c>
      <c r="AY1055" s="11" t="s">
        <v>1309</v>
      </c>
      <c r="AZ1055" s="13">
        <v>0</v>
      </c>
      <c r="BA1055" s="13">
        <v>0</v>
      </c>
      <c r="BB1055" s="68" t="s">
        <v>1310</v>
      </c>
      <c r="BC1055" s="11">
        <v>0</v>
      </c>
      <c r="BD1055" s="11">
        <v>0</v>
      </c>
      <c r="BE1055" s="11">
        <v>0</v>
      </c>
      <c r="BF1055" s="11">
        <v>0</v>
      </c>
      <c r="BG1055" s="11">
        <v>0</v>
      </c>
      <c r="BH1055" s="11">
        <v>0</v>
      </c>
      <c r="BI1055" s="9">
        <v>0</v>
      </c>
      <c r="BJ1055" s="6">
        <v>0</v>
      </c>
      <c r="BK1055" s="6">
        <v>0</v>
      </c>
      <c r="BL1055" s="6">
        <v>0</v>
      </c>
      <c r="BM1055" s="6">
        <v>0</v>
      </c>
      <c r="BN1055" s="6">
        <v>0</v>
      </c>
      <c r="BO1055" s="6">
        <v>0</v>
      </c>
    </row>
    <row r="1056" spans="3:67" ht="20.100000000000001" customHeight="1">
      <c r="C1056" s="14">
        <v>68000009</v>
      </c>
      <c r="D1056" s="15" t="s">
        <v>1311</v>
      </c>
      <c r="E1056" s="11">
        <v>1</v>
      </c>
      <c r="F1056" s="14">
        <v>68000009</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c r="AZ1056" s="13">
        <v>0</v>
      </c>
      <c r="BA1056" s="13">
        <v>0</v>
      </c>
      <c r="BB1056" s="68" t="s">
        <v>1312</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68000010</v>
      </c>
      <c r="D1057" s="15" t="s">
        <v>1313</v>
      </c>
      <c r="E1057" s="14">
        <v>1</v>
      </c>
      <c r="F1057" s="14">
        <v>68000010</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158</v>
      </c>
      <c r="AT1057" s="15" t="s">
        <v>159</v>
      </c>
      <c r="AU1057" s="14">
        <v>0</v>
      </c>
      <c r="AV1057" s="14">
        <v>0</v>
      </c>
      <c r="AW1057" s="14">
        <v>0</v>
      </c>
      <c r="AX1057" s="15" t="s">
        <v>160</v>
      </c>
      <c r="AY1057" s="15" t="s">
        <v>1314</v>
      </c>
      <c r="AZ1057" s="13">
        <v>0</v>
      </c>
      <c r="BA1057" s="13">
        <v>0</v>
      </c>
      <c r="BB1057" s="68" t="s">
        <v>1315</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68000011</v>
      </c>
      <c r="D1058" s="15" t="s">
        <v>1316</v>
      </c>
      <c r="E1058" s="14">
        <v>1</v>
      </c>
      <c r="F1058" s="14">
        <v>68000011</v>
      </c>
      <c r="G1058" s="14">
        <v>0</v>
      </c>
      <c r="H1058" s="13">
        <v>0</v>
      </c>
      <c r="I1058" s="14">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98000080</v>
      </c>
      <c r="AS1058" s="14" t="s">
        <v>158</v>
      </c>
      <c r="AT1058" s="15" t="s">
        <v>159</v>
      </c>
      <c r="AU1058" s="14">
        <v>0</v>
      </c>
      <c r="AV1058" s="14">
        <v>0</v>
      </c>
      <c r="AW1058" s="14">
        <v>0</v>
      </c>
      <c r="AX1058" s="15" t="s">
        <v>160</v>
      </c>
      <c r="AY1058" s="15" t="s">
        <v>158</v>
      </c>
      <c r="AZ1058" s="13">
        <v>0</v>
      </c>
      <c r="BA1058" s="13">
        <v>0</v>
      </c>
      <c r="BB1058" s="68" t="s">
        <v>1317</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68000012</v>
      </c>
      <c r="D1059" s="15" t="s">
        <v>1318</v>
      </c>
      <c r="E1059" s="14">
        <v>1</v>
      </c>
      <c r="F1059" s="14">
        <v>68000012</v>
      </c>
      <c r="G1059" s="14">
        <v>0</v>
      </c>
      <c r="H1059" s="13">
        <v>0</v>
      </c>
      <c r="I1059" s="14">
        <v>1</v>
      </c>
      <c r="J1059" s="14">
        <v>0</v>
      </c>
      <c r="K1059" s="14">
        <v>0</v>
      </c>
      <c r="L1059" s="14">
        <v>0</v>
      </c>
      <c r="M1059" s="14">
        <v>0</v>
      </c>
      <c r="N1059" s="14">
        <v>5</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1319</v>
      </c>
      <c r="AZ1059" s="13">
        <v>0</v>
      </c>
      <c r="BA1059" s="13">
        <v>0</v>
      </c>
      <c r="BB1059" s="68" t="s">
        <v>1320</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68000013</v>
      </c>
      <c r="D1060" s="15" t="s">
        <v>1321</v>
      </c>
      <c r="E1060" s="14">
        <v>1</v>
      </c>
      <c r="F1060" s="14">
        <v>68000013</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1322</v>
      </c>
      <c r="AZ1060" s="13">
        <v>0</v>
      </c>
      <c r="BA1060" s="13">
        <v>0</v>
      </c>
      <c r="BB1060" s="68" t="s">
        <v>1323</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68000014</v>
      </c>
      <c r="D1061" s="15" t="s">
        <v>1324</v>
      </c>
      <c r="E1061" s="14">
        <v>1</v>
      </c>
      <c r="F1061" s="14">
        <v>68000014</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1325</v>
      </c>
      <c r="AZ1061" s="13">
        <v>0</v>
      </c>
      <c r="BA1061" s="13">
        <v>0</v>
      </c>
      <c r="BB1061" s="68" t="s">
        <v>1326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68000015</v>
      </c>
      <c r="D1062" s="15" t="s">
        <v>1327</v>
      </c>
      <c r="E1062" s="14">
        <v>1</v>
      </c>
      <c r="F1062" s="14">
        <v>68000015</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1328</v>
      </c>
      <c r="AZ1062" s="13">
        <v>0</v>
      </c>
      <c r="BA1062" s="13">
        <v>0</v>
      </c>
      <c r="BB1062" s="68" t="s">
        <v>1329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68000016</v>
      </c>
      <c r="D1063" s="15" t="s">
        <v>1330</v>
      </c>
      <c r="E1063" s="14">
        <v>1</v>
      </c>
      <c r="F1063" s="14">
        <v>68000016</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1331</v>
      </c>
      <c r="AZ1063" s="13">
        <v>0</v>
      </c>
      <c r="BA1063" s="13">
        <v>0</v>
      </c>
      <c r="BB1063" s="68" t="s">
        <v>1332</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68000017</v>
      </c>
      <c r="D1064" s="15" t="s">
        <v>1333</v>
      </c>
      <c r="E1064" s="14">
        <v>1</v>
      </c>
      <c r="F1064" s="14">
        <v>68000017</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1334</v>
      </c>
      <c r="AZ1064" s="13">
        <v>0</v>
      </c>
      <c r="BA1064" s="13">
        <v>0</v>
      </c>
      <c r="BB1064" s="68" t="s">
        <v>1335</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68000101</v>
      </c>
      <c r="D1065" s="15" t="s">
        <v>1336</v>
      </c>
      <c r="E1065" s="14">
        <v>1</v>
      </c>
      <c r="F1065" s="14">
        <v>68000101</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1337</v>
      </c>
      <c r="AZ1065" s="13">
        <v>0</v>
      </c>
      <c r="BA1065" s="13">
        <v>0</v>
      </c>
      <c r="BB1065" s="68" t="s">
        <v>1338</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68000102</v>
      </c>
      <c r="D1066" s="15" t="s">
        <v>1339</v>
      </c>
      <c r="E1066" s="14">
        <v>1</v>
      </c>
      <c r="F1066" s="14">
        <v>68000102</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1340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68000103</v>
      </c>
      <c r="D1067" s="15" t="s">
        <v>1341</v>
      </c>
      <c r="E1067" s="14">
        <v>1</v>
      </c>
      <c r="F1067" s="14">
        <v>68000103</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68000104</v>
      </c>
      <c r="D1068" s="15" t="s">
        <v>1343</v>
      </c>
      <c r="E1068" s="14">
        <v>1</v>
      </c>
      <c r="F1068" s="14">
        <v>68000104</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68000105</v>
      </c>
      <c r="D1069" s="15" t="s">
        <v>1345</v>
      </c>
      <c r="E1069" s="14">
        <v>1</v>
      </c>
      <c r="F1069" s="14">
        <v>68000105</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1346</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68000106</v>
      </c>
      <c r="D1070" s="15" t="s">
        <v>1347</v>
      </c>
      <c r="E1070" s="14">
        <v>1</v>
      </c>
      <c r="F1070" s="14">
        <v>68000106</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1348</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68000107</v>
      </c>
      <c r="D1071" s="15" t="s">
        <v>1349</v>
      </c>
      <c r="E1071" s="14">
        <v>1</v>
      </c>
      <c r="F1071" s="14">
        <v>68000107</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1350</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68000108</v>
      </c>
      <c r="D1072" s="15" t="s">
        <v>1351</v>
      </c>
      <c r="E1072" s="14">
        <v>1</v>
      </c>
      <c r="F1072" s="14">
        <v>68000108</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1352</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68000109</v>
      </c>
      <c r="D1073" s="15" t="s">
        <v>1353</v>
      </c>
      <c r="E1073" s="14">
        <v>1</v>
      </c>
      <c r="F1073" s="14">
        <v>68000109</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1354</v>
      </c>
      <c r="AZ1073" s="13">
        <v>0</v>
      </c>
      <c r="BA1073" s="13">
        <v>0</v>
      </c>
      <c r="BB1073" s="68" t="s">
        <v>1355</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68000110</v>
      </c>
      <c r="D1074" s="15" t="s">
        <v>1356</v>
      </c>
      <c r="E1074" s="14">
        <v>1</v>
      </c>
      <c r="F1074" s="14">
        <v>68000110</v>
      </c>
      <c r="G1074" s="14">
        <v>0</v>
      </c>
      <c r="H1074" s="13">
        <v>0</v>
      </c>
      <c r="I1074" s="14">
        <v>1</v>
      </c>
      <c r="J1074" s="14">
        <v>0</v>
      </c>
      <c r="K1074" s="14">
        <v>0</v>
      </c>
      <c r="L1074" s="14">
        <v>0</v>
      </c>
      <c r="M1074" s="14">
        <v>0</v>
      </c>
      <c r="N1074" s="14">
        <v>2</v>
      </c>
      <c r="O1074" s="14">
        <v>1</v>
      </c>
      <c r="P1074" s="14">
        <v>0.05</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200" t="s">
        <v>1357</v>
      </c>
      <c r="AS1074" s="14" t="s">
        <v>158</v>
      </c>
      <c r="AT1074" s="15" t="s">
        <v>159</v>
      </c>
      <c r="AU1074" s="14">
        <v>0</v>
      </c>
      <c r="AV1074" s="14">
        <v>0</v>
      </c>
      <c r="AW1074" s="14">
        <v>0</v>
      </c>
      <c r="AX1074" s="15" t="s">
        <v>160</v>
      </c>
      <c r="AY1074" s="15" t="s">
        <v>158</v>
      </c>
      <c r="AZ1074" s="13">
        <v>0</v>
      </c>
      <c r="BA1074" s="13">
        <v>0</v>
      </c>
      <c r="BB1074" s="68" t="s">
        <v>1358</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68000111</v>
      </c>
      <c r="D1075" s="15" t="s">
        <v>1359</v>
      </c>
      <c r="E1075" s="14">
        <v>1</v>
      </c>
      <c r="F1075" s="14">
        <v>68000111</v>
      </c>
      <c r="G1075" s="14">
        <v>0</v>
      </c>
      <c r="H1075" s="13">
        <v>0</v>
      </c>
      <c r="I1075" s="14">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0" t="s">
        <v>1360</v>
      </c>
      <c r="AS1075" s="14" t="s">
        <v>158</v>
      </c>
      <c r="AT1075" s="15" t="s">
        <v>159</v>
      </c>
      <c r="AU1075" s="14">
        <v>0</v>
      </c>
      <c r="AV1075" s="14">
        <v>0</v>
      </c>
      <c r="AW1075" s="14">
        <v>0</v>
      </c>
      <c r="AX1075" s="15" t="s">
        <v>160</v>
      </c>
      <c r="AY1075" s="15" t="s">
        <v>158</v>
      </c>
      <c r="AZ1075" s="13">
        <v>0</v>
      </c>
      <c r="BA1075" s="13">
        <v>0</v>
      </c>
      <c r="BB1075" s="68" t="s">
        <v>1361</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68000112</v>
      </c>
      <c r="D1076" s="15" t="s">
        <v>1362</v>
      </c>
      <c r="E1076" s="14">
        <v>1</v>
      </c>
      <c r="F1076" s="14">
        <v>68000112</v>
      </c>
      <c r="G1076" s="14">
        <v>0</v>
      </c>
      <c r="H1076" s="13">
        <v>0</v>
      </c>
      <c r="I1076" s="14">
        <v>1</v>
      </c>
      <c r="J1076" s="14">
        <v>0</v>
      </c>
      <c r="K1076" s="14">
        <v>0</v>
      </c>
      <c r="L1076" s="14">
        <v>0</v>
      </c>
      <c r="M1076" s="14">
        <v>0</v>
      </c>
      <c r="N1076" s="14">
        <v>2</v>
      </c>
      <c r="O1076" s="14">
        <v>2</v>
      </c>
      <c r="P1076" s="14">
        <v>0.5</v>
      </c>
      <c r="Q1076" s="14">
        <v>0</v>
      </c>
      <c r="R1076" s="6">
        <v>0</v>
      </c>
      <c r="S1076" s="13">
        <v>0</v>
      </c>
      <c r="T1076" s="11">
        <v>1</v>
      </c>
      <c r="U1076" s="14">
        <v>2</v>
      </c>
      <c r="V1076" s="14">
        <v>0</v>
      </c>
      <c r="W1076" s="14">
        <v>0</v>
      </c>
      <c r="X1076" s="14">
        <v>0</v>
      </c>
      <c r="Y1076" s="14">
        <v>0</v>
      </c>
      <c r="Z1076" s="14">
        <v>0</v>
      </c>
      <c r="AA1076" s="14">
        <v>0</v>
      </c>
      <c r="AB1076" s="14">
        <v>1</v>
      </c>
      <c r="AC1076" s="14">
        <v>0</v>
      </c>
      <c r="AD1076" s="14">
        <v>30</v>
      </c>
      <c r="AE1076" s="14">
        <v>0</v>
      </c>
      <c r="AF1076" s="14">
        <v>0</v>
      </c>
      <c r="AG1076" s="6">
        <v>2</v>
      </c>
      <c r="AH1076" s="6">
        <v>0</v>
      </c>
      <c r="AI1076" s="6">
        <v>0</v>
      </c>
      <c r="AJ1076" s="6">
        <v>0</v>
      </c>
      <c r="AK1076" s="14">
        <v>0</v>
      </c>
      <c r="AL1076" s="14">
        <v>0</v>
      </c>
      <c r="AM1076" s="14">
        <v>0</v>
      </c>
      <c r="AN1076" s="14">
        <v>0</v>
      </c>
      <c r="AO1076" s="14">
        <v>1000</v>
      </c>
      <c r="AP1076" s="14">
        <v>0</v>
      </c>
      <c r="AQ1076" s="14">
        <v>0</v>
      </c>
      <c r="AR1076" s="200" t="s">
        <v>1363</v>
      </c>
      <c r="AS1076" s="14" t="s">
        <v>158</v>
      </c>
      <c r="AT1076" s="15" t="s">
        <v>159</v>
      </c>
      <c r="AU1076" s="14">
        <v>0</v>
      </c>
      <c r="AV1076" s="14">
        <v>0</v>
      </c>
      <c r="AW1076" s="14">
        <v>0</v>
      </c>
      <c r="AX1076" s="15" t="s">
        <v>160</v>
      </c>
      <c r="AY1076" s="15" t="s">
        <v>158</v>
      </c>
      <c r="AZ1076" s="13">
        <v>0</v>
      </c>
      <c r="BA1076" s="13">
        <v>0</v>
      </c>
      <c r="BB1076" s="68" t="s">
        <v>1364</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68000113</v>
      </c>
      <c r="D1077" s="15" t="s">
        <v>1365</v>
      </c>
      <c r="E1077" s="14">
        <v>1</v>
      </c>
      <c r="F1077" s="14">
        <v>68000113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69000001</v>
      </c>
      <c r="D1078" s="59" t="s">
        <v>1367</v>
      </c>
      <c r="E1078" s="9">
        <v>1</v>
      </c>
      <c r="F1078" s="14">
        <v>60090002</v>
      </c>
      <c r="G1078" s="9">
        <v>0</v>
      </c>
      <c r="H1078" s="10">
        <v>0</v>
      </c>
      <c r="I1078" s="9">
        <v>1</v>
      </c>
      <c r="J1078" s="9">
        <v>0</v>
      </c>
      <c r="K1078" s="10">
        <v>0</v>
      </c>
      <c r="L1078" s="10">
        <v>0</v>
      </c>
      <c r="M1078" s="9" t="s">
        <v>1368</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1" t="s">
        <v>1369</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69000002</v>
      </c>
      <c r="D1079" s="15" t="s">
        <v>1370</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60">
        <v>69000021</v>
      </c>
      <c r="AS1079" s="14" t="s">
        <v>158</v>
      </c>
      <c r="AT1079" s="15" t="s">
        <v>159</v>
      </c>
      <c r="AU1079" s="14">
        <v>0</v>
      </c>
      <c r="AV1079" s="14">
        <v>0</v>
      </c>
      <c r="AW1079" s="14">
        <v>0</v>
      </c>
      <c r="AX1079" s="15" t="s">
        <v>160</v>
      </c>
      <c r="AY1079" s="15" t="s">
        <v>158</v>
      </c>
      <c r="AZ1079" s="13">
        <v>0</v>
      </c>
      <c r="BA1079" s="13">
        <v>1</v>
      </c>
      <c r="BB1079" s="68" t="s">
        <v>1358</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69000003</v>
      </c>
      <c r="D1080" s="59" t="s">
        <v>1371</v>
      </c>
      <c r="E1080" s="9">
        <v>1</v>
      </c>
      <c r="F1080" s="14">
        <v>60090002</v>
      </c>
      <c r="G1080" s="9">
        <v>0</v>
      </c>
      <c r="H1080" s="10">
        <v>0</v>
      </c>
      <c r="I1080" s="9">
        <v>1</v>
      </c>
      <c r="J1080" s="9">
        <v>0</v>
      </c>
      <c r="K1080" s="10">
        <v>0</v>
      </c>
      <c r="L1080" s="10">
        <v>0</v>
      </c>
      <c r="M1080" s="9" t="s">
        <v>1372</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1" t="s">
        <v>1369</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69000004</v>
      </c>
      <c r="D1081" s="15" t="s">
        <v>1373</v>
      </c>
      <c r="E1081" s="14">
        <v>1</v>
      </c>
      <c r="F1081" s="14">
        <v>68000110</v>
      </c>
      <c r="G1081" s="14">
        <v>0</v>
      </c>
      <c r="H1081" s="13">
        <v>0</v>
      </c>
      <c r="I1081" s="9">
        <v>1</v>
      </c>
      <c r="J1081" s="14">
        <v>0</v>
      </c>
      <c r="K1081" s="14">
        <v>0</v>
      </c>
      <c r="L1081" s="14">
        <v>0</v>
      </c>
      <c r="M1081" s="14">
        <v>0</v>
      </c>
      <c r="N1081" s="14">
        <v>2</v>
      </c>
      <c r="O1081" s="14">
        <v>3</v>
      </c>
      <c r="P1081" s="14">
        <v>0.2</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60">
        <v>69000041</v>
      </c>
      <c r="AS1081" s="14" t="s">
        <v>158</v>
      </c>
      <c r="AT1081" s="15" t="s">
        <v>159</v>
      </c>
      <c r="AU1081" s="14">
        <v>0</v>
      </c>
      <c r="AV1081" s="14">
        <v>0</v>
      </c>
      <c r="AW1081" s="14">
        <v>0</v>
      </c>
      <c r="AX1081" s="15" t="s">
        <v>160</v>
      </c>
      <c r="AY1081" s="15" t="s">
        <v>158</v>
      </c>
      <c r="AZ1081" s="13">
        <v>0</v>
      </c>
      <c r="BA1081" s="13">
        <v>1</v>
      </c>
      <c r="BB1081" s="33" t="s">
        <v>1374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69000005</v>
      </c>
      <c r="D1082" s="59" t="s">
        <v>1375</v>
      </c>
      <c r="E1082" s="9">
        <v>1</v>
      </c>
      <c r="F1082" s="14">
        <v>60090002</v>
      </c>
      <c r="G1082" s="9">
        <v>0</v>
      </c>
      <c r="H1082" s="10">
        <v>0</v>
      </c>
      <c r="I1082" s="9">
        <v>1</v>
      </c>
      <c r="J1082" s="9">
        <v>0</v>
      </c>
      <c r="K1082" s="10">
        <v>0</v>
      </c>
      <c r="L1082" s="10">
        <v>0</v>
      </c>
      <c r="M1082" s="9" t="s">
        <v>1376</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1" t="s">
        <v>1369</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69000006</v>
      </c>
      <c r="D1083" s="7" t="s">
        <v>1377</v>
      </c>
      <c r="E1083" s="14">
        <v>1</v>
      </c>
      <c r="F1083" s="14">
        <v>66001007</v>
      </c>
      <c r="G1083" s="6">
        <v>0</v>
      </c>
      <c r="H1083" s="6">
        <v>0</v>
      </c>
      <c r="I1083" s="9">
        <v>1</v>
      </c>
      <c r="J1083" s="14">
        <v>0</v>
      </c>
      <c r="K1083" s="6">
        <v>0</v>
      </c>
      <c r="L1083" s="6">
        <v>0</v>
      </c>
      <c r="M1083" s="6">
        <v>0</v>
      </c>
      <c r="N1083" s="6">
        <v>2</v>
      </c>
      <c r="O1083" s="6">
        <v>3</v>
      </c>
      <c r="P1083" s="6">
        <v>0.05</v>
      </c>
      <c r="Q1083" s="6">
        <v>0</v>
      </c>
      <c r="R1083" s="6">
        <v>0</v>
      </c>
      <c r="S1083" s="6">
        <v>0</v>
      </c>
      <c r="T1083" s="11">
        <v>1</v>
      </c>
      <c r="U1083" s="6">
        <v>2</v>
      </c>
      <c r="V1083" s="6">
        <v>1000</v>
      </c>
      <c r="W1083" s="6">
        <v>0</v>
      </c>
      <c r="X1083" s="6">
        <v>0</v>
      </c>
      <c r="Y1083" s="6">
        <v>0</v>
      </c>
      <c r="Z1083" s="6">
        <v>0</v>
      </c>
      <c r="AA1083" s="6">
        <v>0</v>
      </c>
      <c r="AB1083" s="14">
        <v>0</v>
      </c>
      <c r="AC1083" s="6">
        <v>0</v>
      </c>
      <c r="AD1083" s="6">
        <v>15</v>
      </c>
      <c r="AE1083" s="6">
        <v>0</v>
      </c>
      <c r="AF1083" s="6">
        <v>0</v>
      </c>
      <c r="AG1083" s="6">
        <v>7</v>
      </c>
      <c r="AH1083" s="6">
        <v>0</v>
      </c>
      <c r="AI1083" s="6">
        <v>0</v>
      </c>
      <c r="AJ1083" s="6">
        <v>6</v>
      </c>
      <c r="AK1083" s="6">
        <v>0</v>
      </c>
      <c r="AL1083" s="6">
        <v>0</v>
      </c>
      <c r="AM1083" s="6">
        <v>0</v>
      </c>
      <c r="AN1083" s="6">
        <v>0.5</v>
      </c>
      <c r="AO1083" s="6">
        <v>1000</v>
      </c>
      <c r="AP1083" s="6">
        <v>0</v>
      </c>
      <c r="AQ1083" s="6">
        <v>0</v>
      </c>
      <c r="AR1083" s="6">
        <v>0</v>
      </c>
      <c r="AS1083" s="6" t="s">
        <v>158</v>
      </c>
      <c r="AT1083" s="7" t="s">
        <v>197</v>
      </c>
      <c r="AU1083" s="6" t="s">
        <v>788</v>
      </c>
      <c r="AV1083" s="6" t="s">
        <v>158</v>
      </c>
      <c r="AW1083" s="6" t="s">
        <v>867</v>
      </c>
      <c r="AX1083" s="7" t="s">
        <v>160</v>
      </c>
      <c r="AY1083" s="6">
        <v>0</v>
      </c>
      <c r="AZ1083" s="13">
        <v>0</v>
      </c>
      <c r="BA1083" s="13">
        <v>1</v>
      </c>
      <c r="BB1083" s="33" t="s">
        <v>1378</v>
      </c>
      <c r="BC1083" s="6">
        <v>0</v>
      </c>
      <c r="BD1083" s="11">
        <v>0</v>
      </c>
      <c r="BE1083" s="6">
        <v>0</v>
      </c>
      <c r="BF1083" s="6">
        <v>0</v>
      </c>
      <c r="BG1083" s="6">
        <v>0</v>
      </c>
      <c r="BH1083" s="6">
        <v>0</v>
      </c>
      <c r="BI1083" s="9">
        <v>0</v>
      </c>
      <c r="BJ1083" s="6">
        <v>1</v>
      </c>
      <c r="BK1083" s="6">
        <v>0</v>
      </c>
      <c r="BL1083" s="6">
        <v>0</v>
      </c>
      <c r="BM1083" s="6">
        <v>0</v>
      </c>
      <c r="BN1083" s="6">
        <v>0</v>
      </c>
      <c r="BO1083" s="6">
        <v>0</v>
      </c>
    </row>
    <row r="1084" spans="3:67" ht="20.100000000000001" customHeight="1">
      <c r="C1084" s="14">
        <v>69000007</v>
      </c>
      <c r="D1084" s="7" t="s">
        <v>1379</v>
      </c>
      <c r="E1084" s="14">
        <v>1</v>
      </c>
      <c r="F1084" s="14">
        <v>68000110</v>
      </c>
      <c r="G1084" s="14">
        <v>0</v>
      </c>
      <c r="H1084" s="13">
        <v>0</v>
      </c>
      <c r="I1084" s="9">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69000071</v>
      </c>
      <c r="AS1084" s="14" t="s">
        <v>158</v>
      </c>
      <c r="AT1084" s="15" t="s">
        <v>159</v>
      </c>
      <c r="AU1084" s="14">
        <v>0</v>
      </c>
      <c r="AV1084" s="14">
        <v>0</v>
      </c>
      <c r="AW1084" s="14">
        <v>0</v>
      </c>
      <c r="AX1084" s="15" t="s">
        <v>160</v>
      </c>
      <c r="AY1084" s="15" t="s">
        <v>158</v>
      </c>
      <c r="AZ1084" s="13">
        <v>0</v>
      </c>
      <c r="BA1084" s="13">
        <v>1</v>
      </c>
      <c r="BB1084" s="33" t="s">
        <v>1380</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69000008</v>
      </c>
      <c r="D1085" s="59" t="s">
        <v>1381</v>
      </c>
      <c r="E1085" s="9">
        <v>1</v>
      </c>
      <c r="F1085" s="14">
        <v>60090002</v>
      </c>
      <c r="G1085" s="9">
        <v>0</v>
      </c>
      <c r="H1085" s="10">
        <v>0</v>
      </c>
      <c r="I1085" s="9">
        <v>1</v>
      </c>
      <c r="J1085" s="9">
        <v>0</v>
      </c>
      <c r="K1085" s="10">
        <v>0</v>
      </c>
      <c r="L1085" s="10">
        <v>0</v>
      </c>
      <c r="M1085" s="9" t="s">
        <v>1382</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1369</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69000009</v>
      </c>
      <c r="D1086" s="59" t="s">
        <v>1383</v>
      </c>
      <c r="E1086" s="9">
        <v>1</v>
      </c>
      <c r="F1086" s="14">
        <v>60090002</v>
      </c>
      <c r="G1086" s="9">
        <v>0</v>
      </c>
      <c r="H1086" s="10">
        <v>0</v>
      </c>
      <c r="I1086" s="9">
        <v>1</v>
      </c>
      <c r="J1086" s="9">
        <v>0</v>
      </c>
      <c r="K1086" s="10">
        <v>0</v>
      </c>
      <c r="L1086" s="10">
        <v>0</v>
      </c>
      <c r="M1086" s="9" t="s">
        <v>1382</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1369</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69000010</v>
      </c>
      <c r="D1087" s="15" t="s">
        <v>1384</v>
      </c>
      <c r="E1087" s="14">
        <v>1</v>
      </c>
      <c r="F1087" s="14">
        <v>68000110</v>
      </c>
      <c r="G1087" s="14">
        <v>0</v>
      </c>
      <c r="H1087" s="13">
        <v>0</v>
      </c>
      <c r="I1087" s="9">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69000101</v>
      </c>
      <c r="AS1087" s="14" t="s">
        <v>158</v>
      </c>
      <c r="AT1087" s="15" t="s">
        <v>159</v>
      </c>
      <c r="AU1087" s="14">
        <v>0</v>
      </c>
      <c r="AV1087" s="14">
        <v>0</v>
      </c>
      <c r="AW1087" s="14">
        <v>0</v>
      </c>
      <c r="AX1087" s="15" t="s">
        <v>160</v>
      </c>
      <c r="AY1087" s="15" t="s">
        <v>158</v>
      </c>
      <c r="AZ1087" s="13">
        <v>0</v>
      </c>
      <c r="BA1087" s="13">
        <v>1</v>
      </c>
      <c r="BB1087" s="68" t="s">
        <v>1358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69000011</v>
      </c>
      <c r="D1088" s="7" t="s">
        <v>1385</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69000111</v>
      </c>
      <c r="AS1088" s="14" t="s">
        <v>158</v>
      </c>
      <c r="AT1088" s="15" t="s">
        <v>159</v>
      </c>
      <c r="AU1088" s="14">
        <v>0</v>
      </c>
      <c r="AV1088" s="14">
        <v>0</v>
      </c>
      <c r="AW1088" s="14">
        <v>0</v>
      </c>
      <c r="AX1088" s="15" t="s">
        <v>160</v>
      </c>
      <c r="AY1088" s="15" t="s">
        <v>158</v>
      </c>
      <c r="AZ1088" s="13">
        <v>0</v>
      </c>
      <c r="BA1088" s="13">
        <v>1</v>
      </c>
      <c r="BB1088" s="33" t="s">
        <v>1380</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69000012</v>
      </c>
      <c r="D1089" s="7" t="s">
        <v>1386</v>
      </c>
      <c r="E1089" s="14">
        <v>1</v>
      </c>
      <c r="F1089" s="14">
        <v>66001007</v>
      </c>
      <c r="G1089" s="6">
        <v>0</v>
      </c>
      <c r="H1089" s="6">
        <v>0</v>
      </c>
      <c r="I1089" s="14">
        <v>1</v>
      </c>
      <c r="J1089" s="14">
        <v>0</v>
      </c>
      <c r="K1089" s="6">
        <v>0</v>
      </c>
      <c r="L1089" s="6">
        <v>0</v>
      </c>
      <c r="M1089" s="6">
        <v>0</v>
      </c>
      <c r="N1089" s="6">
        <v>2</v>
      </c>
      <c r="O1089" s="6">
        <v>3</v>
      </c>
      <c r="P1089" s="6">
        <v>0.15</v>
      </c>
      <c r="Q1089" s="6">
        <v>0</v>
      </c>
      <c r="R1089" s="6">
        <v>0</v>
      </c>
      <c r="S1089" s="6">
        <v>0</v>
      </c>
      <c r="T1089" s="11">
        <v>1</v>
      </c>
      <c r="U1089" s="6">
        <v>2</v>
      </c>
      <c r="V1089" s="6">
        <v>0</v>
      </c>
      <c r="W1089" s="6">
        <v>0</v>
      </c>
      <c r="X1089" s="6">
        <v>0</v>
      </c>
      <c r="Y1089" s="6">
        <v>0</v>
      </c>
      <c r="Z1089" s="6">
        <v>0</v>
      </c>
      <c r="AA1089" s="6">
        <v>0</v>
      </c>
      <c r="AB1089" s="14">
        <v>0</v>
      </c>
      <c r="AC1089" s="6">
        <v>0</v>
      </c>
      <c r="AD1089" s="6">
        <v>15</v>
      </c>
      <c r="AE1089" s="6">
        <v>0</v>
      </c>
      <c r="AF1089" s="6">
        <v>0</v>
      </c>
      <c r="AG1089" s="6">
        <v>7</v>
      </c>
      <c r="AH1089" s="6">
        <v>0</v>
      </c>
      <c r="AI1089" s="6">
        <v>0</v>
      </c>
      <c r="AJ1089" s="6">
        <v>6</v>
      </c>
      <c r="AK1089" s="6">
        <v>0</v>
      </c>
      <c r="AL1089" s="6">
        <v>0</v>
      </c>
      <c r="AM1089" s="6">
        <v>0</v>
      </c>
      <c r="AN1089" s="6">
        <v>0.5</v>
      </c>
      <c r="AO1089" s="6">
        <v>1000</v>
      </c>
      <c r="AP1089" s="6">
        <v>0</v>
      </c>
      <c r="AQ1089" s="6">
        <v>0</v>
      </c>
      <c r="AR1089" s="160">
        <v>0</v>
      </c>
      <c r="AS1089" s="6">
        <v>69000121</v>
      </c>
      <c r="AT1089" s="7" t="s">
        <v>197</v>
      </c>
      <c r="AU1089" s="6" t="s">
        <v>788</v>
      </c>
      <c r="AV1089" s="6" t="s">
        <v>158</v>
      </c>
      <c r="AW1089" s="6" t="s">
        <v>867</v>
      </c>
      <c r="AX1089" s="7" t="s">
        <v>160</v>
      </c>
      <c r="AY1089" s="6">
        <v>0</v>
      </c>
      <c r="AZ1089" s="13">
        <v>0</v>
      </c>
      <c r="BA1089" s="13">
        <v>1</v>
      </c>
      <c r="BB1089" s="33" t="s">
        <v>1387</v>
      </c>
      <c r="BC1089" s="6">
        <v>0</v>
      </c>
      <c r="BD1089" s="11">
        <v>0</v>
      </c>
      <c r="BE1089" s="6">
        <v>0</v>
      </c>
      <c r="BF1089" s="6">
        <v>0</v>
      </c>
      <c r="BG1089" s="6">
        <v>0</v>
      </c>
      <c r="BH1089" s="6">
        <v>0</v>
      </c>
      <c r="BI1089" s="9">
        <v>0</v>
      </c>
      <c r="BJ1089" s="6">
        <v>1</v>
      </c>
      <c r="BK1089" s="6">
        <v>0</v>
      </c>
      <c r="BL1089" s="6">
        <v>0</v>
      </c>
      <c r="BM1089" s="6">
        <v>0</v>
      </c>
      <c r="BN1089" s="6">
        <v>0</v>
      </c>
      <c r="BO1089" s="6">
        <v>0</v>
      </c>
    </row>
    <row r="1090" spans="3:67" ht="20.100000000000001" customHeight="1">
      <c r="C1090" s="14">
        <v>69000013</v>
      </c>
      <c r="D1090" s="202" t="s">
        <v>2239</v>
      </c>
      <c r="E1090" s="9">
        <v>1</v>
      </c>
      <c r="F1090" s="14">
        <v>60090002</v>
      </c>
      <c r="G1090" s="9">
        <v>0</v>
      </c>
      <c r="H1090" s="10">
        <v>0</v>
      </c>
      <c r="I1090" s="9">
        <v>1</v>
      </c>
      <c r="J1090" s="9">
        <v>0</v>
      </c>
      <c r="K1090" s="10">
        <v>0</v>
      </c>
      <c r="L1090" s="10">
        <v>0</v>
      </c>
      <c r="M1090" s="9" t="s">
        <v>1388</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160</v>
      </c>
      <c r="AY1090" s="69">
        <v>0</v>
      </c>
      <c r="AZ1090" s="13">
        <v>0</v>
      </c>
      <c r="BA1090" s="13">
        <v>1</v>
      </c>
      <c r="BB1090" s="161" t="s">
        <v>1369</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69000014</v>
      </c>
      <c r="D1091" s="202" t="s">
        <v>2240</v>
      </c>
      <c r="E1091" s="9">
        <v>1</v>
      </c>
      <c r="F1091" s="14">
        <v>60090002</v>
      </c>
      <c r="G1091" s="9">
        <v>0</v>
      </c>
      <c r="H1091" s="10">
        <v>0</v>
      </c>
      <c r="I1091" s="9">
        <v>1</v>
      </c>
      <c r="J1091" s="9">
        <v>0</v>
      </c>
      <c r="K1091" s="10">
        <v>0</v>
      </c>
      <c r="L1091" s="10">
        <v>0</v>
      </c>
      <c r="M1091" s="9" t="s">
        <v>1389</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1369</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69000015</v>
      </c>
      <c r="D1092" s="202" t="s">
        <v>2241</v>
      </c>
      <c r="E1092" s="9">
        <v>1</v>
      </c>
      <c r="F1092" s="14">
        <v>60090002</v>
      </c>
      <c r="G1092" s="9">
        <v>0</v>
      </c>
      <c r="H1092" s="10">
        <v>0</v>
      </c>
      <c r="I1092" s="9">
        <v>1</v>
      </c>
      <c r="J1092" s="9">
        <v>0</v>
      </c>
      <c r="K1092" s="10">
        <v>0</v>
      </c>
      <c r="L1092" s="10">
        <v>0</v>
      </c>
      <c r="M1092" s="9" t="s">
        <v>2237</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1369</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69000016</v>
      </c>
      <c r="D1093" s="202" t="s">
        <v>2242</v>
      </c>
      <c r="E1093" s="9">
        <v>1</v>
      </c>
      <c r="F1093" s="14">
        <v>60090002</v>
      </c>
      <c r="G1093" s="9">
        <v>0</v>
      </c>
      <c r="H1093" s="10">
        <v>0</v>
      </c>
      <c r="I1093" s="9">
        <v>1</v>
      </c>
      <c r="J1093" s="9">
        <v>0</v>
      </c>
      <c r="K1093" s="10">
        <v>0</v>
      </c>
      <c r="L1093" s="10">
        <v>0</v>
      </c>
      <c r="M1093" s="9" t="s">
        <v>2238</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1369</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69000017</v>
      </c>
      <c r="D1094" s="202" t="s">
        <v>2243</v>
      </c>
      <c r="E1094" s="9">
        <v>1</v>
      </c>
      <c r="F1094" s="14">
        <v>60090002</v>
      </c>
      <c r="G1094" s="9">
        <v>0</v>
      </c>
      <c r="H1094" s="10">
        <v>0</v>
      </c>
      <c r="I1094" s="9">
        <v>1</v>
      </c>
      <c r="J1094" s="9">
        <v>0</v>
      </c>
      <c r="K1094" s="10">
        <v>0</v>
      </c>
      <c r="L1094" s="10">
        <v>0</v>
      </c>
      <c r="M1094" s="9" t="s">
        <v>1467</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1369</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69011001</v>
      </c>
      <c r="D1095" s="162" t="s">
        <v>1390</v>
      </c>
      <c r="E1095" s="163">
        <v>1</v>
      </c>
      <c r="F1095" s="163">
        <v>60090002</v>
      </c>
      <c r="G1095" s="164">
        <v>0</v>
      </c>
      <c r="H1095" s="164">
        <v>0</v>
      </c>
      <c r="I1095" s="163">
        <v>1</v>
      </c>
      <c r="J1095" s="163">
        <v>0</v>
      </c>
      <c r="K1095" s="164">
        <v>0</v>
      </c>
      <c r="L1095" s="164">
        <v>0</v>
      </c>
      <c r="M1095" s="164" t="s">
        <v>1391</v>
      </c>
      <c r="N1095" s="164">
        <v>3</v>
      </c>
      <c r="O1095" s="164">
        <v>0</v>
      </c>
      <c r="P1095" s="164">
        <v>0</v>
      </c>
      <c r="Q1095" s="164">
        <v>0</v>
      </c>
      <c r="R1095" s="6">
        <v>0</v>
      </c>
      <c r="S1095" s="164">
        <v>0</v>
      </c>
      <c r="T1095" s="11">
        <v>1</v>
      </c>
      <c r="U1095" s="164">
        <v>0</v>
      </c>
      <c r="V1095" s="164">
        <v>0</v>
      </c>
      <c r="W1095" s="164">
        <v>0</v>
      </c>
      <c r="X1095" s="164">
        <v>0</v>
      </c>
      <c r="Y1095" s="164">
        <v>0</v>
      </c>
      <c r="Z1095" s="164">
        <v>0</v>
      </c>
      <c r="AA1095" s="164">
        <v>0</v>
      </c>
      <c r="AB1095" s="163">
        <v>0</v>
      </c>
      <c r="AC1095" s="164">
        <v>0</v>
      </c>
      <c r="AD1095" s="164">
        <v>0</v>
      </c>
      <c r="AE1095" s="164">
        <v>0</v>
      </c>
      <c r="AF1095" s="164">
        <v>0</v>
      </c>
      <c r="AG1095" s="164">
        <v>0</v>
      </c>
      <c r="AH1095" s="164">
        <v>0</v>
      </c>
      <c r="AI1095" s="6">
        <v>0</v>
      </c>
      <c r="AJ1095" s="164">
        <v>0</v>
      </c>
      <c r="AK1095" s="164">
        <v>0</v>
      </c>
      <c r="AL1095" s="164">
        <v>0</v>
      </c>
      <c r="AM1095" s="164">
        <v>0</v>
      </c>
      <c r="AN1095" s="164">
        <v>0</v>
      </c>
      <c r="AO1095" s="164">
        <v>0</v>
      </c>
      <c r="AP1095" s="164">
        <v>0</v>
      </c>
      <c r="AQ1095" s="164">
        <v>0</v>
      </c>
      <c r="AR1095" s="168">
        <v>0</v>
      </c>
      <c r="AS1095" s="164">
        <v>0</v>
      </c>
      <c r="AT1095" s="162">
        <v>0</v>
      </c>
      <c r="AU1095" s="164">
        <v>0</v>
      </c>
      <c r="AV1095" s="164">
        <v>0</v>
      </c>
      <c r="AW1095" s="164">
        <v>0</v>
      </c>
      <c r="AX1095" s="7" t="s">
        <v>160</v>
      </c>
      <c r="AY1095" s="164">
        <v>0</v>
      </c>
      <c r="AZ1095" s="169">
        <v>0</v>
      </c>
      <c r="BA1095" s="13">
        <v>1</v>
      </c>
      <c r="BB1095" s="162" t="s">
        <v>1390</v>
      </c>
      <c r="BC1095" s="164">
        <v>0</v>
      </c>
      <c r="BD1095" s="170">
        <v>0</v>
      </c>
      <c r="BE1095" s="6">
        <v>0</v>
      </c>
      <c r="BF1095" s="164">
        <v>0</v>
      </c>
      <c r="BG1095" s="164">
        <v>0</v>
      </c>
      <c r="BH1095" s="164">
        <v>0</v>
      </c>
      <c r="BI1095" s="9">
        <v>0</v>
      </c>
      <c r="BJ1095" s="6">
        <v>0</v>
      </c>
      <c r="BK1095" s="6">
        <v>0</v>
      </c>
      <c r="BL1095" s="6">
        <v>0</v>
      </c>
      <c r="BM1095" s="6">
        <v>0</v>
      </c>
      <c r="BN1095" s="6">
        <v>0</v>
      </c>
      <c r="BO1095" s="6">
        <v>0</v>
      </c>
    </row>
    <row r="1096" spans="3:67" ht="20.100000000000001" customHeight="1">
      <c r="C1096" s="14">
        <v>69011002</v>
      </c>
      <c r="D1096" s="162" t="s">
        <v>1392</v>
      </c>
      <c r="E1096" s="163">
        <v>1</v>
      </c>
      <c r="F1096" s="163">
        <v>60090002</v>
      </c>
      <c r="G1096" s="164">
        <v>0</v>
      </c>
      <c r="H1096" s="164">
        <v>0</v>
      </c>
      <c r="I1096" s="163">
        <v>1</v>
      </c>
      <c r="J1096" s="163">
        <v>0</v>
      </c>
      <c r="K1096" s="164">
        <v>0</v>
      </c>
      <c r="L1096" s="164">
        <v>0</v>
      </c>
      <c r="M1096" s="164" t="s">
        <v>1382</v>
      </c>
      <c r="N1096" s="164">
        <v>3</v>
      </c>
      <c r="O1096" s="164">
        <v>0</v>
      </c>
      <c r="P1096" s="164">
        <v>0</v>
      </c>
      <c r="Q1096" s="164">
        <v>0</v>
      </c>
      <c r="R1096" s="6">
        <v>0</v>
      </c>
      <c r="S1096" s="164">
        <v>0</v>
      </c>
      <c r="T1096" s="11">
        <v>1</v>
      </c>
      <c r="U1096" s="164">
        <v>0</v>
      </c>
      <c r="V1096" s="164">
        <v>0</v>
      </c>
      <c r="W1096" s="164">
        <v>0</v>
      </c>
      <c r="X1096" s="164">
        <v>0</v>
      </c>
      <c r="Y1096" s="164">
        <v>0</v>
      </c>
      <c r="Z1096" s="164">
        <v>0</v>
      </c>
      <c r="AA1096" s="164">
        <v>0</v>
      </c>
      <c r="AB1096" s="163">
        <v>0</v>
      </c>
      <c r="AC1096" s="164">
        <v>0</v>
      </c>
      <c r="AD1096" s="164">
        <v>0</v>
      </c>
      <c r="AE1096" s="164">
        <v>0</v>
      </c>
      <c r="AF1096" s="164">
        <v>0</v>
      </c>
      <c r="AG1096" s="164">
        <v>0</v>
      </c>
      <c r="AH1096" s="164">
        <v>0</v>
      </c>
      <c r="AI1096" s="6">
        <v>0</v>
      </c>
      <c r="AJ1096" s="164">
        <v>0</v>
      </c>
      <c r="AK1096" s="164">
        <v>0</v>
      </c>
      <c r="AL1096" s="164">
        <v>0</v>
      </c>
      <c r="AM1096" s="164">
        <v>0</v>
      </c>
      <c r="AN1096" s="164">
        <v>0</v>
      </c>
      <c r="AO1096" s="164">
        <v>0</v>
      </c>
      <c r="AP1096" s="164">
        <v>0</v>
      </c>
      <c r="AQ1096" s="164">
        <v>0</v>
      </c>
      <c r="AR1096" s="168">
        <v>0</v>
      </c>
      <c r="AS1096" s="164">
        <v>0</v>
      </c>
      <c r="AT1096" s="162">
        <v>0</v>
      </c>
      <c r="AU1096" s="164">
        <v>0</v>
      </c>
      <c r="AV1096" s="164">
        <v>0</v>
      </c>
      <c r="AW1096" s="164">
        <v>0</v>
      </c>
      <c r="AX1096" s="7" t="s">
        <v>160</v>
      </c>
      <c r="AY1096" s="164">
        <v>0</v>
      </c>
      <c r="AZ1096" s="169">
        <v>0</v>
      </c>
      <c r="BA1096" s="13">
        <v>1</v>
      </c>
      <c r="BB1096" s="162" t="s">
        <v>1392</v>
      </c>
      <c r="BC1096" s="164">
        <v>0</v>
      </c>
      <c r="BD1096" s="170">
        <v>0</v>
      </c>
      <c r="BE1096" s="6">
        <v>0</v>
      </c>
      <c r="BF1096" s="164">
        <v>0</v>
      </c>
      <c r="BG1096" s="164">
        <v>0</v>
      </c>
      <c r="BH1096" s="164">
        <v>0</v>
      </c>
      <c r="BI1096" s="9">
        <v>0</v>
      </c>
      <c r="BJ1096" s="6">
        <v>0</v>
      </c>
      <c r="BK1096" s="6">
        <v>0</v>
      </c>
      <c r="BL1096" s="6">
        <v>0</v>
      </c>
      <c r="BM1096" s="6">
        <v>0</v>
      </c>
      <c r="BN1096" s="6">
        <v>0</v>
      </c>
      <c r="BO1096" s="6">
        <v>0</v>
      </c>
    </row>
    <row r="1097" spans="3:67" ht="20.100000000000001" customHeight="1">
      <c r="C1097" s="14">
        <v>69011003</v>
      </c>
      <c r="D1097" s="162" t="s">
        <v>1393</v>
      </c>
      <c r="E1097" s="163">
        <v>1</v>
      </c>
      <c r="F1097" s="163">
        <v>60090002</v>
      </c>
      <c r="G1097" s="164">
        <v>0</v>
      </c>
      <c r="H1097" s="164">
        <v>0</v>
      </c>
      <c r="I1097" s="163">
        <v>1</v>
      </c>
      <c r="J1097" s="163">
        <v>0</v>
      </c>
      <c r="K1097" s="164">
        <v>0</v>
      </c>
      <c r="L1097" s="164">
        <v>0</v>
      </c>
      <c r="M1097" s="164" t="s">
        <v>1394</v>
      </c>
      <c r="N1097" s="164">
        <v>3</v>
      </c>
      <c r="O1097" s="164">
        <v>0</v>
      </c>
      <c r="P1097" s="164">
        <v>0</v>
      </c>
      <c r="Q1097" s="164">
        <v>0</v>
      </c>
      <c r="R1097" s="6">
        <v>0</v>
      </c>
      <c r="S1097" s="164">
        <v>0</v>
      </c>
      <c r="T1097" s="11">
        <v>1</v>
      </c>
      <c r="U1097" s="164">
        <v>0</v>
      </c>
      <c r="V1097" s="164">
        <v>0</v>
      </c>
      <c r="W1097" s="164">
        <v>0</v>
      </c>
      <c r="X1097" s="164">
        <v>0</v>
      </c>
      <c r="Y1097" s="164">
        <v>0</v>
      </c>
      <c r="Z1097" s="164">
        <v>0</v>
      </c>
      <c r="AA1097" s="164">
        <v>0</v>
      </c>
      <c r="AB1097" s="163">
        <v>0</v>
      </c>
      <c r="AC1097" s="164">
        <v>0</v>
      </c>
      <c r="AD1097" s="164">
        <v>0</v>
      </c>
      <c r="AE1097" s="164">
        <v>0</v>
      </c>
      <c r="AF1097" s="164">
        <v>0</v>
      </c>
      <c r="AG1097" s="164">
        <v>0</v>
      </c>
      <c r="AH1097" s="164">
        <v>0</v>
      </c>
      <c r="AI1097" s="6">
        <v>0</v>
      </c>
      <c r="AJ1097" s="164">
        <v>0</v>
      </c>
      <c r="AK1097" s="164">
        <v>0</v>
      </c>
      <c r="AL1097" s="164">
        <v>0</v>
      </c>
      <c r="AM1097" s="164">
        <v>0</v>
      </c>
      <c r="AN1097" s="164">
        <v>0</v>
      </c>
      <c r="AO1097" s="164">
        <v>0</v>
      </c>
      <c r="AP1097" s="164">
        <v>0</v>
      </c>
      <c r="AQ1097" s="164">
        <v>0</v>
      </c>
      <c r="AR1097" s="168">
        <v>0</v>
      </c>
      <c r="AS1097" s="164">
        <v>0</v>
      </c>
      <c r="AT1097" s="162">
        <v>0</v>
      </c>
      <c r="AU1097" s="164">
        <v>0</v>
      </c>
      <c r="AV1097" s="164">
        <v>0</v>
      </c>
      <c r="AW1097" s="164">
        <v>0</v>
      </c>
      <c r="AX1097" s="7" t="s">
        <v>160</v>
      </c>
      <c r="AY1097" s="164">
        <v>0</v>
      </c>
      <c r="AZ1097" s="169">
        <v>0</v>
      </c>
      <c r="BA1097" s="13">
        <v>1</v>
      </c>
      <c r="BB1097" s="162" t="s">
        <v>1393</v>
      </c>
      <c r="BC1097" s="164">
        <v>0</v>
      </c>
      <c r="BD1097" s="170">
        <v>0</v>
      </c>
      <c r="BE1097" s="6">
        <v>0</v>
      </c>
      <c r="BF1097" s="164">
        <v>0</v>
      </c>
      <c r="BG1097" s="164">
        <v>0</v>
      </c>
      <c r="BH1097" s="164">
        <v>0</v>
      </c>
      <c r="BI1097" s="9">
        <v>0</v>
      </c>
      <c r="BJ1097" s="6">
        <v>0</v>
      </c>
      <c r="BK1097" s="6">
        <v>0</v>
      </c>
      <c r="BL1097" s="6">
        <v>0</v>
      </c>
      <c r="BM1097" s="6">
        <v>0</v>
      </c>
      <c r="BN1097" s="6">
        <v>0</v>
      </c>
      <c r="BO1097" s="6">
        <v>0</v>
      </c>
    </row>
    <row r="1098" spans="3:67" ht="20.100000000000001" customHeight="1">
      <c r="C1098" s="14">
        <v>69011004</v>
      </c>
      <c r="D1098" s="162" t="s">
        <v>1395</v>
      </c>
      <c r="E1098" s="163">
        <v>1</v>
      </c>
      <c r="F1098" s="163">
        <v>60090002</v>
      </c>
      <c r="G1098" s="164">
        <v>0</v>
      </c>
      <c r="H1098" s="164">
        <v>0</v>
      </c>
      <c r="I1098" s="163">
        <v>1</v>
      </c>
      <c r="J1098" s="163">
        <v>0</v>
      </c>
      <c r="K1098" s="164">
        <v>0</v>
      </c>
      <c r="L1098" s="164">
        <v>0</v>
      </c>
      <c r="M1098" s="164" t="s">
        <v>1396</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1395</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69011005</v>
      </c>
      <c r="D1099" s="162" t="s">
        <v>1397</v>
      </c>
      <c r="E1099" s="163">
        <v>1</v>
      </c>
      <c r="F1099" s="163">
        <v>60090002</v>
      </c>
      <c r="G1099" s="164">
        <v>0</v>
      </c>
      <c r="H1099" s="164">
        <v>0</v>
      </c>
      <c r="I1099" s="163">
        <v>1</v>
      </c>
      <c r="J1099" s="163">
        <v>0</v>
      </c>
      <c r="K1099" s="164">
        <v>0</v>
      </c>
      <c r="L1099" s="164">
        <v>0</v>
      </c>
      <c r="M1099" s="164" t="s">
        <v>1368</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1397</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69011006</v>
      </c>
      <c r="D1100" s="162" t="s">
        <v>1398</v>
      </c>
      <c r="E1100" s="163">
        <v>1</v>
      </c>
      <c r="F1100" s="163">
        <v>60090002</v>
      </c>
      <c r="G1100" s="164">
        <v>0</v>
      </c>
      <c r="H1100" s="164">
        <v>0</v>
      </c>
      <c r="I1100" s="163">
        <v>1</v>
      </c>
      <c r="J1100" s="163">
        <v>0</v>
      </c>
      <c r="K1100" s="164">
        <v>0</v>
      </c>
      <c r="L1100" s="164">
        <v>0</v>
      </c>
      <c r="M1100" s="164" t="s">
        <v>1388</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1398</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69011101</v>
      </c>
      <c r="D1101" s="162" t="s">
        <v>1399</v>
      </c>
      <c r="E1101" s="163">
        <v>1</v>
      </c>
      <c r="F1101" s="163">
        <v>60090002</v>
      </c>
      <c r="G1101" s="164">
        <v>0</v>
      </c>
      <c r="H1101" s="164">
        <v>0</v>
      </c>
      <c r="I1101" s="163">
        <v>1</v>
      </c>
      <c r="J1101" s="163">
        <v>0</v>
      </c>
      <c r="K1101" s="164">
        <v>0</v>
      </c>
      <c r="L1101" s="164">
        <v>0</v>
      </c>
      <c r="M1101" s="164" t="s">
        <v>1400</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1399</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69011102</v>
      </c>
      <c r="D1102" s="162" t="s">
        <v>1401</v>
      </c>
      <c r="E1102" s="163">
        <v>1</v>
      </c>
      <c r="F1102" s="163">
        <v>60090002</v>
      </c>
      <c r="G1102" s="164">
        <v>0</v>
      </c>
      <c r="H1102" s="164">
        <v>0</v>
      </c>
      <c r="I1102" s="163">
        <v>1</v>
      </c>
      <c r="J1102" s="163">
        <v>0</v>
      </c>
      <c r="K1102" s="164">
        <v>0</v>
      </c>
      <c r="L1102" s="164">
        <v>0</v>
      </c>
      <c r="M1102" s="164" t="s">
        <v>1402</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1401</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69011103</v>
      </c>
      <c r="D1103" s="162" t="s">
        <v>1403</v>
      </c>
      <c r="E1103" s="163">
        <v>1</v>
      </c>
      <c r="F1103" s="163">
        <v>60090002</v>
      </c>
      <c r="G1103" s="164">
        <v>0</v>
      </c>
      <c r="H1103" s="164">
        <v>0</v>
      </c>
      <c r="I1103" s="163">
        <v>1</v>
      </c>
      <c r="J1103" s="163">
        <v>0</v>
      </c>
      <c r="K1103" s="164">
        <v>0</v>
      </c>
      <c r="L1103" s="164">
        <v>0</v>
      </c>
      <c r="M1103" s="164" t="s">
        <v>1404</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1403</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69011104</v>
      </c>
      <c r="D1104" s="162" t="s">
        <v>1405</v>
      </c>
      <c r="E1104" s="163">
        <v>1</v>
      </c>
      <c r="F1104" s="163">
        <v>60090002</v>
      </c>
      <c r="G1104" s="164">
        <v>0</v>
      </c>
      <c r="H1104" s="164">
        <v>0</v>
      </c>
      <c r="I1104" s="163">
        <v>1</v>
      </c>
      <c r="J1104" s="163">
        <v>0</v>
      </c>
      <c r="K1104" s="164">
        <v>0</v>
      </c>
      <c r="L1104" s="164">
        <v>0</v>
      </c>
      <c r="M1104" s="164" t="s">
        <v>1406</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1405</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69011201</v>
      </c>
      <c r="D1105" s="162" t="s">
        <v>1407</v>
      </c>
      <c r="E1105" s="163">
        <v>1</v>
      </c>
      <c r="F1105" s="163">
        <v>60090002</v>
      </c>
      <c r="G1105" s="164">
        <v>0</v>
      </c>
      <c r="H1105" s="164">
        <v>0</v>
      </c>
      <c r="I1105" s="163">
        <v>1</v>
      </c>
      <c r="J1105" s="163">
        <v>0</v>
      </c>
      <c r="K1105" s="164">
        <v>0</v>
      </c>
      <c r="L1105" s="164">
        <v>0</v>
      </c>
      <c r="M1105" s="164" t="s">
        <v>1408</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1407</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69011202</v>
      </c>
      <c r="D1106" s="162" t="s">
        <v>1409</v>
      </c>
      <c r="E1106" s="163">
        <v>1</v>
      </c>
      <c r="F1106" s="163">
        <v>60090002</v>
      </c>
      <c r="G1106" s="164">
        <v>0</v>
      </c>
      <c r="H1106" s="164">
        <v>0</v>
      </c>
      <c r="I1106" s="163">
        <v>1</v>
      </c>
      <c r="J1106" s="163">
        <v>0</v>
      </c>
      <c r="K1106" s="164">
        <v>0</v>
      </c>
      <c r="L1106" s="164">
        <v>0</v>
      </c>
      <c r="M1106" s="164" t="s">
        <v>1410</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1409</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69011203</v>
      </c>
      <c r="D1107" s="162" t="s">
        <v>1411</v>
      </c>
      <c r="E1107" s="163">
        <v>1</v>
      </c>
      <c r="F1107" s="163">
        <v>60090002</v>
      </c>
      <c r="G1107" s="164">
        <v>0</v>
      </c>
      <c r="H1107" s="164">
        <v>0</v>
      </c>
      <c r="I1107" s="163">
        <v>1</v>
      </c>
      <c r="J1107" s="163">
        <v>0</v>
      </c>
      <c r="K1107" s="164">
        <v>0</v>
      </c>
      <c r="L1107" s="164">
        <v>0</v>
      </c>
      <c r="M1107" s="164" t="s">
        <v>1412</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1411</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69011204</v>
      </c>
      <c r="D1108" s="162" t="s">
        <v>1413</v>
      </c>
      <c r="E1108" s="163">
        <v>1</v>
      </c>
      <c r="F1108" s="163">
        <v>60090002</v>
      </c>
      <c r="G1108" s="164">
        <v>0</v>
      </c>
      <c r="H1108" s="164">
        <v>0</v>
      </c>
      <c r="I1108" s="163">
        <v>1</v>
      </c>
      <c r="J1108" s="163">
        <v>0</v>
      </c>
      <c r="K1108" s="164">
        <v>0</v>
      </c>
      <c r="L1108" s="164">
        <v>0</v>
      </c>
      <c r="M1108" s="164" t="s">
        <v>1414</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1413</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69011301</v>
      </c>
      <c r="D1109" s="162" t="s">
        <v>1415</v>
      </c>
      <c r="E1109" s="163">
        <v>1</v>
      </c>
      <c r="F1109" s="163">
        <v>60090002</v>
      </c>
      <c r="G1109" s="164">
        <v>0</v>
      </c>
      <c r="H1109" s="164">
        <v>0</v>
      </c>
      <c r="I1109" s="163">
        <v>1</v>
      </c>
      <c r="J1109" s="163">
        <v>0</v>
      </c>
      <c r="K1109" s="164">
        <v>0</v>
      </c>
      <c r="L1109" s="164">
        <v>0</v>
      </c>
      <c r="M1109" s="164" t="s">
        <v>1416</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1415</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69011302</v>
      </c>
      <c r="D1110" s="162" t="s">
        <v>1417</v>
      </c>
      <c r="E1110" s="163">
        <v>1</v>
      </c>
      <c r="F1110" s="163">
        <v>60090002</v>
      </c>
      <c r="G1110" s="164">
        <v>0</v>
      </c>
      <c r="H1110" s="164">
        <v>0</v>
      </c>
      <c r="I1110" s="163">
        <v>1</v>
      </c>
      <c r="J1110" s="163">
        <v>0</v>
      </c>
      <c r="K1110" s="164">
        <v>0</v>
      </c>
      <c r="L1110" s="164">
        <v>0</v>
      </c>
      <c r="M1110" s="164" t="s">
        <v>1418</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1417</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69011303</v>
      </c>
      <c r="D1111" s="162" t="s">
        <v>1419</v>
      </c>
      <c r="E1111" s="163">
        <v>1</v>
      </c>
      <c r="F1111" s="163">
        <v>60090002</v>
      </c>
      <c r="G1111" s="164">
        <v>0</v>
      </c>
      <c r="H1111" s="164">
        <v>0</v>
      </c>
      <c r="I1111" s="163">
        <v>1</v>
      </c>
      <c r="J1111" s="163">
        <v>0</v>
      </c>
      <c r="K1111" s="164">
        <v>0</v>
      </c>
      <c r="L1111" s="164">
        <v>0</v>
      </c>
      <c r="M1111" s="164" t="s">
        <v>1420</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1419</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69011304</v>
      </c>
      <c r="D1112" s="162" t="s">
        <v>1421</v>
      </c>
      <c r="E1112" s="163">
        <v>1</v>
      </c>
      <c r="F1112" s="163">
        <v>60090002</v>
      </c>
      <c r="G1112" s="164">
        <v>0</v>
      </c>
      <c r="H1112" s="164">
        <v>0</v>
      </c>
      <c r="I1112" s="163">
        <v>1</v>
      </c>
      <c r="J1112" s="163">
        <v>0</v>
      </c>
      <c r="K1112" s="164">
        <v>0</v>
      </c>
      <c r="L1112" s="164">
        <v>0</v>
      </c>
      <c r="M1112" s="164" t="s">
        <v>1422</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1421</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69012001</v>
      </c>
      <c r="D1113" s="162" t="s">
        <v>1423</v>
      </c>
      <c r="E1113" s="163">
        <v>1</v>
      </c>
      <c r="F1113" s="163">
        <v>60090002</v>
      </c>
      <c r="G1113" s="164">
        <v>0</v>
      </c>
      <c r="H1113" s="164">
        <v>0</v>
      </c>
      <c r="I1113" s="163">
        <v>1</v>
      </c>
      <c r="J1113" s="163">
        <v>0</v>
      </c>
      <c r="K1113" s="164">
        <v>0</v>
      </c>
      <c r="L1113" s="164">
        <v>0</v>
      </c>
      <c r="M1113" s="164" t="s">
        <v>1424</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1423</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69012002</v>
      </c>
      <c r="D1114" s="162" t="s">
        <v>1425</v>
      </c>
      <c r="E1114" s="163">
        <v>1</v>
      </c>
      <c r="F1114" s="163">
        <v>60090002</v>
      </c>
      <c r="G1114" s="164">
        <v>0</v>
      </c>
      <c r="H1114" s="164">
        <v>0</v>
      </c>
      <c r="I1114" s="163">
        <v>1</v>
      </c>
      <c r="J1114" s="163">
        <v>0</v>
      </c>
      <c r="K1114" s="164">
        <v>0</v>
      </c>
      <c r="L1114" s="164">
        <v>0</v>
      </c>
      <c r="M1114" s="164" t="s">
        <v>1376</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1425</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69012003</v>
      </c>
      <c r="D1115" s="162" t="s">
        <v>1426</v>
      </c>
      <c r="E1115" s="163">
        <v>1</v>
      </c>
      <c r="F1115" s="163">
        <v>60090002</v>
      </c>
      <c r="G1115" s="164">
        <v>0</v>
      </c>
      <c r="H1115" s="164">
        <v>0</v>
      </c>
      <c r="I1115" s="163">
        <v>1</v>
      </c>
      <c r="J1115" s="163">
        <v>0</v>
      </c>
      <c r="K1115" s="164">
        <v>0</v>
      </c>
      <c r="L1115" s="164">
        <v>0</v>
      </c>
      <c r="M1115" s="164" t="s">
        <v>1427</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1426</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69012004</v>
      </c>
      <c r="D1116" s="162" t="s">
        <v>1428</v>
      </c>
      <c r="E1116" s="163">
        <v>1</v>
      </c>
      <c r="F1116" s="163">
        <v>60090002</v>
      </c>
      <c r="G1116" s="164">
        <v>0</v>
      </c>
      <c r="H1116" s="164">
        <v>0</v>
      </c>
      <c r="I1116" s="163">
        <v>1</v>
      </c>
      <c r="J1116" s="163">
        <v>0</v>
      </c>
      <c r="K1116" s="164">
        <v>0</v>
      </c>
      <c r="L1116" s="164">
        <v>0</v>
      </c>
      <c r="M1116" s="164" t="s">
        <v>1429</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1428</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69012005</v>
      </c>
      <c r="D1117" s="162" t="s">
        <v>1430</v>
      </c>
      <c r="E1117" s="163">
        <v>1</v>
      </c>
      <c r="F1117" s="163">
        <v>60090002</v>
      </c>
      <c r="G1117" s="164">
        <v>0</v>
      </c>
      <c r="H1117" s="164">
        <v>0</v>
      </c>
      <c r="I1117" s="163">
        <v>1</v>
      </c>
      <c r="J1117" s="163">
        <v>0</v>
      </c>
      <c r="K1117" s="164">
        <v>0</v>
      </c>
      <c r="L1117" s="164">
        <v>0</v>
      </c>
      <c r="M1117" s="164" t="s">
        <v>1372</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1430</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69012006</v>
      </c>
      <c r="D1118" s="162" t="s">
        <v>1431</v>
      </c>
      <c r="E1118" s="163">
        <v>1</v>
      </c>
      <c r="F1118" s="163">
        <v>60090002</v>
      </c>
      <c r="G1118" s="164">
        <v>0</v>
      </c>
      <c r="H1118" s="164">
        <v>0</v>
      </c>
      <c r="I1118" s="163">
        <v>1</v>
      </c>
      <c r="J1118" s="163">
        <v>0</v>
      </c>
      <c r="K1118" s="164">
        <v>0</v>
      </c>
      <c r="L1118" s="164">
        <v>0</v>
      </c>
      <c r="M1118" s="164" t="s">
        <v>1432</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1431</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69012101</v>
      </c>
      <c r="D1119" s="162" t="s">
        <v>1433</v>
      </c>
      <c r="E1119" s="163">
        <v>1</v>
      </c>
      <c r="F1119" s="163">
        <v>60090002</v>
      </c>
      <c r="G1119" s="164">
        <v>0</v>
      </c>
      <c r="H1119" s="164">
        <v>0</v>
      </c>
      <c r="I1119" s="163">
        <v>1</v>
      </c>
      <c r="J1119" s="163">
        <v>0</v>
      </c>
      <c r="K1119" s="164">
        <v>0</v>
      </c>
      <c r="L1119" s="164">
        <v>0</v>
      </c>
      <c r="M1119" s="164" t="s">
        <v>1434</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1433</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69012102</v>
      </c>
      <c r="D1120" s="162" t="s">
        <v>1435</v>
      </c>
      <c r="E1120" s="163">
        <v>1</v>
      </c>
      <c r="F1120" s="163">
        <v>60090002</v>
      </c>
      <c r="G1120" s="164">
        <v>0</v>
      </c>
      <c r="H1120" s="164">
        <v>0</v>
      </c>
      <c r="I1120" s="163">
        <v>1</v>
      </c>
      <c r="J1120" s="163">
        <v>0</v>
      </c>
      <c r="K1120" s="164">
        <v>0</v>
      </c>
      <c r="L1120" s="164">
        <v>0</v>
      </c>
      <c r="M1120" s="164" t="s">
        <v>1436</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1435</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69012103</v>
      </c>
      <c r="D1121" s="162" t="s">
        <v>1437</v>
      </c>
      <c r="E1121" s="163">
        <v>1</v>
      </c>
      <c r="F1121" s="163">
        <v>60090002</v>
      </c>
      <c r="G1121" s="164">
        <v>0</v>
      </c>
      <c r="H1121" s="164">
        <v>0</v>
      </c>
      <c r="I1121" s="163">
        <v>1</v>
      </c>
      <c r="J1121" s="163">
        <v>0</v>
      </c>
      <c r="K1121" s="164">
        <v>0</v>
      </c>
      <c r="L1121" s="164">
        <v>0</v>
      </c>
      <c r="M1121" s="164" t="s">
        <v>1438</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1437</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69012104</v>
      </c>
      <c r="D1122" s="162" t="s">
        <v>1439</v>
      </c>
      <c r="E1122" s="163">
        <v>1</v>
      </c>
      <c r="F1122" s="163">
        <v>60090002</v>
      </c>
      <c r="G1122" s="164">
        <v>0</v>
      </c>
      <c r="H1122" s="164">
        <v>0</v>
      </c>
      <c r="I1122" s="163">
        <v>1</v>
      </c>
      <c r="J1122" s="163">
        <v>0</v>
      </c>
      <c r="K1122" s="164">
        <v>0</v>
      </c>
      <c r="L1122" s="164">
        <v>0</v>
      </c>
      <c r="M1122" s="164" t="s">
        <v>1440</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1439</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69012201</v>
      </c>
      <c r="D1123" s="162" t="s">
        <v>1441</v>
      </c>
      <c r="E1123" s="163">
        <v>1</v>
      </c>
      <c r="F1123" s="163">
        <v>60090002</v>
      </c>
      <c r="G1123" s="164">
        <v>0</v>
      </c>
      <c r="H1123" s="164">
        <v>0</v>
      </c>
      <c r="I1123" s="163">
        <v>1</v>
      </c>
      <c r="J1123" s="163">
        <v>0</v>
      </c>
      <c r="K1123" s="164">
        <v>0</v>
      </c>
      <c r="L1123" s="164">
        <v>0</v>
      </c>
      <c r="M1123" s="164" t="s">
        <v>1442</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1441</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69012202</v>
      </c>
      <c r="D1124" s="162" t="s">
        <v>1443</v>
      </c>
      <c r="E1124" s="163">
        <v>1</v>
      </c>
      <c r="F1124" s="163">
        <v>60090002</v>
      </c>
      <c r="G1124" s="164">
        <v>0</v>
      </c>
      <c r="H1124" s="164">
        <v>0</v>
      </c>
      <c r="I1124" s="163">
        <v>1</v>
      </c>
      <c r="J1124" s="163">
        <v>0</v>
      </c>
      <c r="K1124" s="164">
        <v>0</v>
      </c>
      <c r="L1124" s="164">
        <v>0</v>
      </c>
      <c r="M1124" s="164" t="s">
        <v>1444</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1443</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69012203</v>
      </c>
      <c r="D1125" s="162" t="s">
        <v>1445</v>
      </c>
      <c r="E1125" s="163">
        <v>1</v>
      </c>
      <c r="F1125" s="163">
        <v>60090002</v>
      </c>
      <c r="G1125" s="164">
        <v>0</v>
      </c>
      <c r="H1125" s="164">
        <v>0</v>
      </c>
      <c r="I1125" s="163">
        <v>1</v>
      </c>
      <c r="J1125" s="163">
        <v>0</v>
      </c>
      <c r="K1125" s="164">
        <v>0</v>
      </c>
      <c r="L1125" s="164">
        <v>0</v>
      </c>
      <c r="M1125" s="164" t="s">
        <v>1446</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1445</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69012204</v>
      </c>
      <c r="D1126" s="162" t="s">
        <v>1447</v>
      </c>
      <c r="E1126" s="163">
        <v>1</v>
      </c>
      <c r="F1126" s="163">
        <v>60090002</v>
      </c>
      <c r="G1126" s="164">
        <v>0</v>
      </c>
      <c r="H1126" s="164">
        <v>0</v>
      </c>
      <c r="I1126" s="163">
        <v>1</v>
      </c>
      <c r="J1126" s="163">
        <v>0</v>
      </c>
      <c r="K1126" s="164">
        <v>0</v>
      </c>
      <c r="L1126" s="164">
        <v>0</v>
      </c>
      <c r="M1126" s="164" t="s">
        <v>1448</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1447</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69012301</v>
      </c>
      <c r="D1127" s="162" t="s">
        <v>1449</v>
      </c>
      <c r="E1127" s="163">
        <v>1</v>
      </c>
      <c r="F1127" s="163">
        <v>60090002</v>
      </c>
      <c r="G1127" s="164">
        <v>0</v>
      </c>
      <c r="H1127" s="164">
        <v>0</v>
      </c>
      <c r="I1127" s="163">
        <v>1</v>
      </c>
      <c r="J1127" s="163">
        <v>0</v>
      </c>
      <c r="K1127" s="164">
        <v>0</v>
      </c>
      <c r="L1127" s="164">
        <v>0</v>
      </c>
      <c r="M1127" s="164" t="s">
        <v>1450</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1449</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69012302</v>
      </c>
      <c r="D1128" s="162" t="s">
        <v>1451</v>
      </c>
      <c r="E1128" s="163">
        <v>1</v>
      </c>
      <c r="F1128" s="163">
        <v>60090002</v>
      </c>
      <c r="G1128" s="164">
        <v>0</v>
      </c>
      <c r="H1128" s="164">
        <v>0</v>
      </c>
      <c r="I1128" s="163">
        <v>1</v>
      </c>
      <c r="J1128" s="163">
        <v>0</v>
      </c>
      <c r="K1128" s="164">
        <v>0</v>
      </c>
      <c r="L1128" s="164">
        <v>0</v>
      </c>
      <c r="M1128" s="164" t="s">
        <v>1452</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1451</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69012303</v>
      </c>
      <c r="D1129" s="162" t="s">
        <v>1453</v>
      </c>
      <c r="E1129" s="163">
        <v>1</v>
      </c>
      <c r="F1129" s="163">
        <v>60090002</v>
      </c>
      <c r="G1129" s="164">
        <v>0</v>
      </c>
      <c r="H1129" s="164">
        <v>0</v>
      </c>
      <c r="I1129" s="163">
        <v>1</v>
      </c>
      <c r="J1129" s="163">
        <v>0</v>
      </c>
      <c r="K1129" s="164">
        <v>0</v>
      </c>
      <c r="L1129" s="164">
        <v>0</v>
      </c>
      <c r="M1129" s="164" t="s">
        <v>1454</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1453</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69012304</v>
      </c>
      <c r="D1130" s="162" t="s">
        <v>1455</v>
      </c>
      <c r="E1130" s="163">
        <v>1</v>
      </c>
      <c r="F1130" s="163">
        <v>60090002</v>
      </c>
      <c r="G1130" s="164">
        <v>0</v>
      </c>
      <c r="H1130" s="164">
        <v>0</v>
      </c>
      <c r="I1130" s="163">
        <v>1</v>
      </c>
      <c r="J1130" s="163">
        <v>0</v>
      </c>
      <c r="K1130" s="164">
        <v>0</v>
      </c>
      <c r="L1130" s="164">
        <v>0</v>
      </c>
      <c r="M1130" s="164" t="s">
        <v>1456</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1455</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66">
        <v>69013001</v>
      </c>
      <c r="D1131" s="165" t="s">
        <v>1457</v>
      </c>
      <c r="E1131" s="166">
        <v>1</v>
      </c>
      <c r="F1131" s="166">
        <v>60090002</v>
      </c>
      <c r="G1131" s="167">
        <v>0</v>
      </c>
      <c r="H1131" s="167">
        <v>0</v>
      </c>
      <c r="I1131" s="166">
        <v>1</v>
      </c>
      <c r="J1131" s="166">
        <v>0</v>
      </c>
      <c r="K1131" s="167">
        <v>0</v>
      </c>
      <c r="L1131" s="167">
        <v>0</v>
      </c>
      <c r="M1131" s="167" t="s">
        <v>1458</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1457</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66">
        <v>69013002</v>
      </c>
      <c r="D1132" s="165" t="s">
        <v>1459</v>
      </c>
      <c r="E1132" s="166">
        <v>1</v>
      </c>
      <c r="F1132" s="166">
        <v>60090002</v>
      </c>
      <c r="G1132" s="167">
        <v>0</v>
      </c>
      <c r="H1132" s="167">
        <v>0</v>
      </c>
      <c r="I1132" s="166">
        <v>1</v>
      </c>
      <c r="J1132" s="166">
        <v>0</v>
      </c>
      <c r="K1132" s="167">
        <v>0</v>
      </c>
      <c r="L1132" s="167">
        <v>0</v>
      </c>
      <c r="M1132" s="167" t="s">
        <v>1460</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1459</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66">
        <v>69013003</v>
      </c>
      <c r="D1133" s="165" t="s">
        <v>1461</v>
      </c>
      <c r="E1133" s="166">
        <v>1</v>
      </c>
      <c r="F1133" s="166">
        <v>60090002</v>
      </c>
      <c r="G1133" s="167">
        <v>0</v>
      </c>
      <c r="H1133" s="167">
        <v>0</v>
      </c>
      <c r="I1133" s="166">
        <v>1</v>
      </c>
      <c r="J1133" s="166">
        <v>0</v>
      </c>
      <c r="K1133" s="167">
        <v>0</v>
      </c>
      <c r="L1133" s="167">
        <v>0</v>
      </c>
      <c r="M1133" s="167" t="s">
        <v>1389</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1461</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69013004</v>
      </c>
      <c r="D1134" s="165" t="s">
        <v>1462</v>
      </c>
      <c r="E1134" s="166">
        <v>1</v>
      </c>
      <c r="F1134" s="166">
        <v>60090002</v>
      </c>
      <c r="G1134" s="167">
        <v>0</v>
      </c>
      <c r="H1134" s="167">
        <v>0</v>
      </c>
      <c r="I1134" s="166">
        <v>1</v>
      </c>
      <c r="J1134" s="166">
        <v>0</v>
      </c>
      <c r="K1134" s="167">
        <v>0</v>
      </c>
      <c r="L1134" s="167">
        <v>0</v>
      </c>
      <c r="M1134" s="167" t="s">
        <v>1463</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1462</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69013005</v>
      </c>
      <c r="D1135" s="165" t="s">
        <v>1464</v>
      </c>
      <c r="E1135" s="166">
        <v>1</v>
      </c>
      <c r="F1135" s="166">
        <v>60090002</v>
      </c>
      <c r="G1135" s="167">
        <v>0</v>
      </c>
      <c r="H1135" s="167">
        <v>0</v>
      </c>
      <c r="I1135" s="166">
        <v>1</v>
      </c>
      <c r="J1135" s="166">
        <v>0</v>
      </c>
      <c r="K1135" s="167">
        <v>0</v>
      </c>
      <c r="L1135" s="167">
        <v>0</v>
      </c>
      <c r="M1135" s="167" t="s">
        <v>1465</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1464</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69013006</v>
      </c>
      <c r="D1136" s="165" t="s">
        <v>1466</v>
      </c>
      <c r="E1136" s="166">
        <v>1</v>
      </c>
      <c r="F1136" s="166">
        <v>60090002</v>
      </c>
      <c r="G1136" s="167">
        <v>0</v>
      </c>
      <c r="H1136" s="167">
        <v>0</v>
      </c>
      <c r="I1136" s="166">
        <v>1</v>
      </c>
      <c r="J1136" s="166">
        <v>0</v>
      </c>
      <c r="K1136" s="167">
        <v>0</v>
      </c>
      <c r="L1136" s="167">
        <v>0</v>
      </c>
      <c r="M1136" s="167" t="s">
        <v>1467</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1466</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69013101</v>
      </c>
      <c r="D1137" s="165" t="s">
        <v>1468</v>
      </c>
      <c r="E1137" s="166">
        <v>1</v>
      </c>
      <c r="F1137" s="166">
        <v>60090002</v>
      </c>
      <c r="G1137" s="167">
        <v>0</v>
      </c>
      <c r="H1137" s="167">
        <v>0</v>
      </c>
      <c r="I1137" s="166">
        <v>1</v>
      </c>
      <c r="J1137" s="166">
        <v>0</v>
      </c>
      <c r="K1137" s="167">
        <v>0</v>
      </c>
      <c r="L1137" s="167">
        <v>0</v>
      </c>
      <c r="M1137" s="167" t="s">
        <v>1469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1468</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69013102</v>
      </c>
      <c r="D1138" s="165" t="s">
        <v>1470</v>
      </c>
      <c r="E1138" s="166">
        <v>1</v>
      </c>
      <c r="F1138" s="166">
        <v>60090002</v>
      </c>
      <c r="G1138" s="167">
        <v>0</v>
      </c>
      <c r="H1138" s="167">
        <v>0</v>
      </c>
      <c r="I1138" s="166">
        <v>1</v>
      </c>
      <c r="J1138" s="166">
        <v>0</v>
      </c>
      <c r="K1138" s="167">
        <v>0</v>
      </c>
      <c r="L1138" s="167">
        <v>0</v>
      </c>
      <c r="M1138" s="167" t="s">
        <v>1471</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1470</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69013103</v>
      </c>
      <c r="D1139" s="165" t="s">
        <v>1472</v>
      </c>
      <c r="E1139" s="166">
        <v>1</v>
      </c>
      <c r="F1139" s="166">
        <v>60090002</v>
      </c>
      <c r="G1139" s="167">
        <v>0</v>
      </c>
      <c r="H1139" s="167">
        <v>0</v>
      </c>
      <c r="I1139" s="166">
        <v>1</v>
      </c>
      <c r="J1139" s="166">
        <v>0</v>
      </c>
      <c r="K1139" s="167">
        <v>0</v>
      </c>
      <c r="L1139" s="167">
        <v>0</v>
      </c>
      <c r="M1139" s="167" t="s">
        <v>1473</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1472</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69013104</v>
      </c>
      <c r="D1140" s="165" t="s">
        <v>1474</v>
      </c>
      <c r="E1140" s="166">
        <v>1</v>
      </c>
      <c r="F1140" s="166">
        <v>60090002</v>
      </c>
      <c r="G1140" s="167">
        <v>0</v>
      </c>
      <c r="H1140" s="167">
        <v>0</v>
      </c>
      <c r="I1140" s="166">
        <v>1</v>
      </c>
      <c r="J1140" s="166">
        <v>0</v>
      </c>
      <c r="K1140" s="167">
        <v>0</v>
      </c>
      <c r="L1140" s="167">
        <v>0</v>
      </c>
      <c r="M1140" s="167" t="s">
        <v>1475</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1474</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69013201</v>
      </c>
      <c r="D1141" s="165" t="s">
        <v>1476</v>
      </c>
      <c r="E1141" s="166">
        <v>1</v>
      </c>
      <c r="F1141" s="166">
        <v>60090002</v>
      </c>
      <c r="G1141" s="167">
        <v>0</v>
      </c>
      <c r="H1141" s="167">
        <v>0</v>
      </c>
      <c r="I1141" s="166">
        <v>1</v>
      </c>
      <c r="J1141" s="166">
        <v>0</v>
      </c>
      <c r="K1141" s="167">
        <v>0</v>
      </c>
      <c r="L1141" s="167">
        <v>0</v>
      </c>
      <c r="M1141" s="167" t="s">
        <v>1477</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1476</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69013202</v>
      </c>
      <c r="D1142" s="165" t="s">
        <v>1478</v>
      </c>
      <c r="E1142" s="166">
        <v>1</v>
      </c>
      <c r="F1142" s="166">
        <v>60090002</v>
      </c>
      <c r="G1142" s="167">
        <v>0</v>
      </c>
      <c r="H1142" s="167">
        <v>0</v>
      </c>
      <c r="I1142" s="166">
        <v>1</v>
      </c>
      <c r="J1142" s="166">
        <v>0</v>
      </c>
      <c r="K1142" s="167">
        <v>0</v>
      </c>
      <c r="L1142" s="167">
        <v>0</v>
      </c>
      <c r="M1142" s="167" t="s">
        <v>1479</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1478</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69013203</v>
      </c>
      <c r="D1143" s="165" t="s">
        <v>1480</v>
      </c>
      <c r="E1143" s="166">
        <v>1</v>
      </c>
      <c r="F1143" s="166">
        <v>60090002</v>
      </c>
      <c r="G1143" s="167">
        <v>0</v>
      </c>
      <c r="H1143" s="167">
        <v>0</v>
      </c>
      <c r="I1143" s="166">
        <v>1</v>
      </c>
      <c r="J1143" s="166">
        <v>0</v>
      </c>
      <c r="K1143" s="167">
        <v>0</v>
      </c>
      <c r="L1143" s="167">
        <v>0</v>
      </c>
      <c r="M1143" s="167" t="s">
        <v>1481</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1480</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69013204</v>
      </c>
      <c r="D1144" s="165" t="s">
        <v>1482</v>
      </c>
      <c r="E1144" s="166">
        <v>1</v>
      </c>
      <c r="F1144" s="166">
        <v>60090002</v>
      </c>
      <c r="G1144" s="167">
        <v>0</v>
      </c>
      <c r="H1144" s="167">
        <v>0</v>
      </c>
      <c r="I1144" s="166">
        <v>1</v>
      </c>
      <c r="J1144" s="166">
        <v>0</v>
      </c>
      <c r="K1144" s="167">
        <v>0</v>
      </c>
      <c r="L1144" s="167">
        <v>0</v>
      </c>
      <c r="M1144" s="167" t="s">
        <v>1483</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1482</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69013301</v>
      </c>
      <c r="D1145" s="165" t="s">
        <v>1484</v>
      </c>
      <c r="E1145" s="166">
        <v>1</v>
      </c>
      <c r="F1145" s="166">
        <v>60090002</v>
      </c>
      <c r="G1145" s="167">
        <v>0</v>
      </c>
      <c r="H1145" s="167">
        <v>0</v>
      </c>
      <c r="I1145" s="166">
        <v>1</v>
      </c>
      <c r="J1145" s="166">
        <v>0</v>
      </c>
      <c r="K1145" s="167">
        <v>0</v>
      </c>
      <c r="L1145" s="167">
        <v>0</v>
      </c>
      <c r="M1145" s="167" t="s">
        <v>1485</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1484</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69013302</v>
      </c>
      <c r="D1146" s="165" t="s">
        <v>1486</v>
      </c>
      <c r="E1146" s="166">
        <v>1</v>
      </c>
      <c r="F1146" s="166">
        <v>60090002</v>
      </c>
      <c r="G1146" s="167">
        <v>0</v>
      </c>
      <c r="H1146" s="167">
        <v>0</v>
      </c>
      <c r="I1146" s="166">
        <v>1</v>
      </c>
      <c r="J1146" s="166">
        <v>0</v>
      </c>
      <c r="K1146" s="167">
        <v>0</v>
      </c>
      <c r="L1146" s="167">
        <v>0</v>
      </c>
      <c r="M1146" s="167" t="s">
        <v>1487</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1486</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69013303</v>
      </c>
      <c r="D1147" s="165" t="s">
        <v>1488</v>
      </c>
      <c r="E1147" s="166">
        <v>1</v>
      </c>
      <c r="F1147" s="166">
        <v>60090002</v>
      </c>
      <c r="G1147" s="167">
        <v>0</v>
      </c>
      <c r="H1147" s="167">
        <v>0</v>
      </c>
      <c r="I1147" s="166">
        <v>1</v>
      </c>
      <c r="J1147" s="166">
        <v>0</v>
      </c>
      <c r="K1147" s="167">
        <v>0</v>
      </c>
      <c r="L1147" s="167">
        <v>0</v>
      </c>
      <c r="M1147" s="167" t="s">
        <v>1489</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1488</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69013304</v>
      </c>
      <c r="D1148" s="165" t="s">
        <v>1490</v>
      </c>
      <c r="E1148" s="166">
        <v>1</v>
      </c>
      <c r="F1148" s="166">
        <v>60090002</v>
      </c>
      <c r="G1148" s="167">
        <v>0</v>
      </c>
      <c r="H1148" s="167">
        <v>0</v>
      </c>
      <c r="I1148" s="166">
        <v>1</v>
      </c>
      <c r="J1148" s="166">
        <v>0</v>
      </c>
      <c r="K1148" s="167">
        <v>0</v>
      </c>
      <c r="L1148" s="167">
        <v>0</v>
      </c>
      <c r="M1148" s="167" t="s">
        <v>1491</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1490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69021001</v>
      </c>
      <c r="D1149" s="15" t="s">
        <v>1492</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1493</v>
      </c>
      <c r="AZ1149" s="13">
        <v>0</v>
      </c>
      <c r="BA1149" s="13">
        <v>1</v>
      </c>
      <c r="BB1149" s="15" t="s">
        <v>1494</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69021002</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5" t="s">
        <v>1497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69021003</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5" t="s">
        <v>1500</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69021004</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1502</v>
      </c>
      <c r="AZ1152" s="13">
        <v>0</v>
      </c>
      <c r="BA1152" s="13">
        <v>1</v>
      </c>
      <c r="BB1152" s="15" t="s">
        <v>1503</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69021005</v>
      </c>
      <c r="D1153" s="15" t="s">
        <v>1504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1505</v>
      </c>
      <c r="AZ1153" s="13">
        <v>0</v>
      </c>
      <c r="BA1153" s="13">
        <v>1</v>
      </c>
      <c r="BB1153" s="15" t="s">
        <v>1506</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69021006</v>
      </c>
      <c r="D1154" s="15" t="s">
        <v>1507</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1508</v>
      </c>
      <c r="AZ1154" s="13">
        <v>0</v>
      </c>
      <c r="BA1154" s="13">
        <v>1</v>
      </c>
      <c r="BB1154" s="15" t="s">
        <v>1509</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69021007</v>
      </c>
      <c r="D1155" s="15" t="s">
        <v>1510</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1511</v>
      </c>
      <c r="AZ1155" s="13">
        <v>0</v>
      </c>
      <c r="BA1155" s="13">
        <v>1</v>
      </c>
      <c r="BB1155" s="15" t="s">
        <v>1512</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69021008</v>
      </c>
      <c r="D1156" s="15" t="s">
        <v>1513</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1514</v>
      </c>
      <c r="AZ1156" s="13">
        <v>0</v>
      </c>
      <c r="BA1156" s="13">
        <v>1</v>
      </c>
      <c r="BB1156" s="15" t="s">
        <v>1515</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69021009</v>
      </c>
      <c r="D1157" s="15" t="s">
        <v>1516</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1328</v>
      </c>
      <c r="AZ1157" s="13">
        <v>0</v>
      </c>
      <c r="BA1157" s="13">
        <v>1</v>
      </c>
      <c r="BB1157" s="15" t="s">
        <v>1517</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69021010</v>
      </c>
      <c r="D1158" s="15" t="s">
        <v>1518</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1519</v>
      </c>
      <c r="AZ1158" s="13">
        <v>0</v>
      </c>
      <c r="BA1158" s="13">
        <v>1</v>
      </c>
      <c r="BB1158" s="15" t="s">
        <v>1520</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69021011</v>
      </c>
      <c r="D1159" s="15" t="s">
        <v>1521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1088</v>
      </c>
      <c r="AZ1159" s="13">
        <v>0</v>
      </c>
      <c r="BA1159" s="13">
        <v>1</v>
      </c>
      <c r="BB1159" s="15" t="s">
        <v>1522</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69021012</v>
      </c>
      <c r="D1160" s="15" t="s">
        <v>1521</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1078</v>
      </c>
      <c r="AZ1160" s="13">
        <v>0</v>
      </c>
      <c r="BA1160" s="13">
        <v>1</v>
      </c>
      <c r="BB1160" s="15" t="s">
        <v>1523</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69021013</v>
      </c>
      <c r="D1161" s="15" t="s">
        <v>1521</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1106</v>
      </c>
      <c r="AZ1161" s="13">
        <v>0</v>
      </c>
      <c r="BA1161" s="13">
        <v>1</v>
      </c>
      <c r="BB1161" s="15" t="s">
        <v>1524</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69021014</v>
      </c>
      <c r="D1162" s="15" t="s">
        <v>1521</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1096</v>
      </c>
      <c r="AZ1162" s="13">
        <v>0</v>
      </c>
      <c r="BA1162" s="13">
        <v>1</v>
      </c>
      <c r="BB1162" s="15" t="s">
        <v>1525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69031001</v>
      </c>
      <c r="D1163" s="15" t="s">
        <v>466</v>
      </c>
      <c r="E1163" s="14">
        <v>1</v>
      </c>
      <c r="F1163" s="14">
        <v>68000110</v>
      </c>
      <c r="G1163" s="14">
        <v>0</v>
      </c>
      <c r="H1163" s="13">
        <v>0</v>
      </c>
      <c r="I1163" s="9">
        <v>1</v>
      </c>
      <c r="J1163" s="14">
        <v>0</v>
      </c>
      <c r="K1163" s="14">
        <v>0</v>
      </c>
      <c r="L1163" s="14">
        <v>0</v>
      </c>
      <c r="M1163" s="14">
        <v>0</v>
      </c>
      <c r="N1163" s="14">
        <v>2</v>
      </c>
      <c r="O1163" s="14">
        <v>1</v>
      </c>
      <c r="P1163" s="14">
        <v>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60">
        <v>69000021</v>
      </c>
      <c r="AS1163" s="14" t="s">
        <v>158</v>
      </c>
      <c r="AT1163" s="15" t="s">
        <v>159</v>
      </c>
      <c r="AU1163" s="14">
        <v>0</v>
      </c>
      <c r="AV1163" s="14">
        <v>0</v>
      </c>
      <c r="AW1163" s="14">
        <v>0</v>
      </c>
      <c r="AX1163" s="15" t="s">
        <v>160</v>
      </c>
      <c r="AY1163" s="15" t="s">
        <v>158</v>
      </c>
      <c r="AZ1163" s="13">
        <v>0</v>
      </c>
      <c r="BA1163" s="13">
        <v>1</v>
      </c>
      <c r="BB1163" s="68" t="s">
        <v>1526</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69031002</v>
      </c>
      <c r="D1164" s="15" t="s">
        <v>1527</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1528</v>
      </c>
      <c r="AZ1164" s="13">
        <v>0</v>
      </c>
      <c r="BA1164" s="13">
        <v>1</v>
      </c>
      <c r="BB1164" s="15" t="s">
        <v>1529</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69031003</v>
      </c>
      <c r="D1165" s="15" t="s">
        <v>1530</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1531</v>
      </c>
      <c r="AZ1165" s="13">
        <v>0</v>
      </c>
      <c r="BA1165" s="13">
        <v>1</v>
      </c>
      <c r="BB1165" s="15" t="s">
        <v>1532</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69031004</v>
      </c>
      <c r="D1166" s="15" t="s">
        <v>1533</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60">
        <v>69000071</v>
      </c>
      <c r="AS1166" s="14" t="s">
        <v>158</v>
      </c>
      <c r="AT1166" s="15" t="s">
        <v>159</v>
      </c>
      <c r="AU1166" s="14">
        <v>0</v>
      </c>
      <c r="AV1166" s="14">
        <v>0</v>
      </c>
      <c r="AW1166" s="14">
        <v>0</v>
      </c>
      <c r="AX1166" s="15" t="s">
        <v>160</v>
      </c>
      <c r="AY1166" s="15" t="s">
        <v>2235</v>
      </c>
      <c r="AZ1166" s="13">
        <v>0</v>
      </c>
      <c r="BA1166" s="13">
        <v>1</v>
      </c>
      <c r="BB1166" s="33" t="s">
        <v>1534</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69031005</v>
      </c>
      <c r="D1167" s="15" t="s">
        <v>1034</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1535</v>
      </c>
      <c r="AZ1167" s="13">
        <v>0</v>
      </c>
      <c r="BA1167" s="13">
        <v>1</v>
      </c>
      <c r="BB1167" s="15" t="s">
        <v>1536</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69031006</v>
      </c>
      <c r="D1168" s="15" t="s">
        <v>1537</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1538</v>
      </c>
      <c r="AZ1168" s="13">
        <v>0</v>
      </c>
      <c r="BA1168" s="13">
        <v>1</v>
      </c>
      <c r="BB1168" s="15" t="s">
        <v>1539</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69031007</v>
      </c>
      <c r="D1169" s="15" t="s">
        <v>1540</v>
      </c>
      <c r="E1169" s="14">
        <v>1</v>
      </c>
      <c r="F1169" s="14">
        <v>68000110</v>
      </c>
      <c r="G1169" s="14">
        <v>0</v>
      </c>
      <c r="H1169" s="13">
        <v>0</v>
      </c>
      <c r="I1169" s="9">
        <v>1</v>
      </c>
      <c r="J1169" s="14">
        <v>0</v>
      </c>
      <c r="K1169" s="14">
        <v>0</v>
      </c>
      <c r="L1169" s="14">
        <v>0</v>
      </c>
      <c r="M1169" s="14">
        <v>0</v>
      </c>
      <c r="N1169" s="14">
        <v>2</v>
      </c>
      <c r="O1169" s="14">
        <v>7</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71">
        <v>10001001</v>
      </c>
      <c r="AS1169" s="14" t="s">
        <v>158</v>
      </c>
      <c r="AT1169" s="15" t="s">
        <v>159</v>
      </c>
      <c r="AU1169" s="14">
        <v>0</v>
      </c>
      <c r="AV1169" s="14">
        <v>0</v>
      </c>
      <c r="AW1169" s="14">
        <v>0</v>
      </c>
      <c r="AX1169" s="15" t="s">
        <v>160</v>
      </c>
      <c r="AY1169" s="15" t="s">
        <v>158</v>
      </c>
      <c r="AZ1169" s="13">
        <v>0</v>
      </c>
      <c r="BA1169" s="13">
        <v>1</v>
      </c>
      <c r="BB1169" s="68" t="s">
        <v>1541</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69031008</v>
      </c>
      <c r="D1170" s="15" t="s">
        <v>1542</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1543</v>
      </c>
      <c r="AZ1170" s="13">
        <v>0</v>
      </c>
      <c r="BA1170" s="13">
        <v>1</v>
      </c>
      <c r="BB1170" s="15" t="s">
        <v>1544</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69031009</v>
      </c>
      <c r="D1171" s="15" t="s">
        <v>1533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1545</v>
      </c>
      <c r="AZ1171" s="13">
        <v>0</v>
      </c>
      <c r="BA1171" s="13">
        <v>1</v>
      </c>
      <c r="BB1171" s="15" t="s">
        <v>1546</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69031010</v>
      </c>
      <c r="D1172" s="15" t="s">
        <v>1547</v>
      </c>
      <c r="E1172" s="14">
        <v>1</v>
      </c>
      <c r="F1172" s="14">
        <v>68000110</v>
      </c>
      <c r="G1172" s="14">
        <v>0</v>
      </c>
      <c r="H1172" s="13">
        <v>0</v>
      </c>
      <c r="I1172" s="9">
        <v>1</v>
      </c>
      <c r="J1172" s="14">
        <v>0</v>
      </c>
      <c r="K1172" s="14">
        <v>0</v>
      </c>
      <c r="L1172" s="14">
        <v>0</v>
      </c>
      <c r="M1172" s="14">
        <v>0</v>
      </c>
      <c r="N1172" s="14">
        <v>2</v>
      </c>
      <c r="O1172" s="14">
        <v>4</v>
      </c>
      <c r="P1172" s="14">
        <v>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60">
        <v>69000022</v>
      </c>
      <c r="AS1172" s="14" t="s">
        <v>158</v>
      </c>
      <c r="AT1172" s="15" t="s">
        <v>159</v>
      </c>
      <c r="AU1172" s="14">
        <v>0</v>
      </c>
      <c r="AV1172" s="14">
        <v>0</v>
      </c>
      <c r="AW1172" s="14">
        <v>0</v>
      </c>
      <c r="AX1172" s="15" t="s">
        <v>160</v>
      </c>
      <c r="AY1172" s="15" t="s">
        <v>158</v>
      </c>
      <c r="AZ1172" s="13">
        <v>0</v>
      </c>
      <c r="BA1172" s="13">
        <v>1</v>
      </c>
      <c r="BB1172" s="15" t="s">
        <v>1548</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69032001</v>
      </c>
      <c r="D1173" s="15" t="s">
        <v>1549</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1550</v>
      </c>
      <c r="AZ1173" s="13">
        <v>0</v>
      </c>
      <c r="BA1173" s="13">
        <v>1</v>
      </c>
      <c r="BB1173" s="173" t="s">
        <v>1551</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69032002</v>
      </c>
      <c r="D1174" s="15" t="s">
        <v>1552</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1553</v>
      </c>
      <c r="AZ1174" s="13">
        <v>0</v>
      </c>
      <c r="BA1174" s="13">
        <v>1</v>
      </c>
      <c r="BB1174" s="173" t="s">
        <v>1554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69032003</v>
      </c>
      <c r="D1175" s="15" t="s">
        <v>1555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1556</v>
      </c>
      <c r="AZ1175" s="13">
        <v>0</v>
      </c>
      <c r="BA1175" s="13">
        <v>1</v>
      </c>
      <c r="BB1175" s="173" t="s">
        <v>1557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69032004</v>
      </c>
      <c r="D1176" s="15" t="s">
        <v>1558</v>
      </c>
      <c r="E1176" s="14">
        <v>1</v>
      </c>
      <c r="F1176" s="14">
        <v>68000110</v>
      </c>
      <c r="G1176" s="14">
        <v>0</v>
      </c>
      <c r="H1176" s="13">
        <v>0</v>
      </c>
      <c r="I1176" s="9">
        <v>1</v>
      </c>
      <c r="J1176" s="14">
        <v>0</v>
      </c>
      <c r="K1176" s="14">
        <v>0</v>
      </c>
      <c r="L1176" s="14">
        <v>0</v>
      </c>
      <c r="M1176" s="14">
        <v>0</v>
      </c>
      <c r="N1176" s="14">
        <v>2</v>
      </c>
      <c r="O1176" s="14">
        <v>3</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60">
        <v>69000101</v>
      </c>
      <c r="AS1176" s="14" t="s">
        <v>158</v>
      </c>
      <c r="AT1176" s="15" t="s">
        <v>159</v>
      </c>
      <c r="AU1176" s="14">
        <v>0</v>
      </c>
      <c r="AV1176" s="14">
        <v>0</v>
      </c>
      <c r="AW1176" s="14">
        <v>0</v>
      </c>
      <c r="AX1176" s="15" t="s">
        <v>160</v>
      </c>
      <c r="AY1176" s="15" t="s">
        <v>158</v>
      </c>
      <c r="AZ1176" s="13">
        <v>0</v>
      </c>
      <c r="BA1176" s="13">
        <v>1</v>
      </c>
      <c r="BB1176" s="68" t="s">
        <v>1559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69032005</v>
      </c>
      <c r="D1177" s="7" t="s">
        <v>1560</v>
      </c>
      <c r="E1177" s="14">
        <v>1</v>
      </c>
      <c r="F1177" s="14">
        <v>66001007</v>
      </c>
      <c r="G1177" s="6">
        <v>0</v>
      </c>
      <c r="H1177" s="6">
        <v>0</v>
      </c>
      <c r="I1177" s="14">
        <v>1</v>
      </c>
      <c r="J1177" s="14">
        <v>0</v>
      </c>
      <c r="K1177" s="6">
        <v>0</v>
      </c>
      <c r="L1177" s="6">
        <v>0</v>
      </c>
      <c r="M1177" s="6">
        <v>0</v>
      </c>
      <c r="N1177" s="6">
        <v>2</v>
      </c>
      <c r="O1177" s="6">
        <v>3</v>
      </c>
      <c r="P1177" s="6">
        <v>0.15</v>
      </c>
      <c r="Q1177" s="6">
        <v>0</v>
      </c>
      <c r="R1177" s="6">
        <v>0</v>
      </c>
      <c r="S1177" s="6">
        <v>0</v>
      </c>
      <c r="T1177" s="11">
        <v>1</v>
      </c>
      <c r="U1177" s="6">
        <v>2</v>
      </c>
      <c r="V1177" s="6">
        <v>0</v>
      </c>
      <c r="W1177" s="6">
        <v>0</v>
      </c>
      <c r="X1177" s="6">
        <v>0</v>
      </c>
      <c r="Y1177" s="6">
        <v>0</v>
      </c>
      <c r="Z1177" s="6">
        <v>0</v>
      </c>
      <c r="AA1177" s="6">
        <v>0</v>
      </c>
      <c r="AB1177" s="14">
        <v>1</v>
      </c>
      <c r="AC1177" s="6">
        <v>0</v>
      </c>
      <c r="AD1177" s="6">
        <v>15</v>
      </c>
      <c r="AE1177" s="6">
        <v>0</v>
      </c>
      <c r="AF1177" s="6">
        <v>0</v>
      </c>
      <c r="AG1177" s="6">
        <v>7</v>
      </c>
      <c r="AH1177" s="6">
        <v>0</v>
      </c>
      <c r="AI1177" s="6">
        <v>0</v>
      </c>
      <c r="AJ1177" s="6">
        <v>6</v>
      </c>
      <c r="AK1177" s="6">
        <v>0</v>
      </c>
      <c r="AL1177" s="6">
        <v>0</v>
      </c>
      <c r="AM1177" s="6">
        <v>0</v>
      </c>
      <c r="AN1177" s="6">
        <v>0.5</v>
      </c>
      <c r="AO1177" s="6">
        <v>1000</v>
      </c>
      <c r="AP1177" s="6">
        <v>0</v>
      </c>
      <c r="AQ1177" s="6">
        <v>0</v>
      </c>
      <c r="AR1177" s="160">
        <v>0</v>
      </c>
      <c r="AS1177" s="6">
        <v>69000121</v>
      </c>
      <c r="AT1177" s="7" t="s">
        <v>197</v>
      </c>
      <c r="AU1177" s="6" t="s">
        <v>788</v>
      </c>
      <c r="AV1177" s="6" t="s">
        <v>158</v>
      </c>
      <c r="AW1177" s="6" t="s">
        <v>867</v>
      </c>
      <c r="AX1177" s="7" t="s">
        <v>160</v>
      </c>
      <c r="AY1177" s="6">
        <v>0</v>
      </c>
      <c r="AZ1177" s="13">
        <v>0</v>
      </c>
      <c r="BA1177" s="13">
        <v>1</v>
      </c>
      <c r="BB1177" s="173" t="s">
        <v>1387</v>
      </c>
      <c r="BC1177" s="6">
        <v>0</v>
      </c>
      <c r="BD1177" s="11">
        <v>0</v>
      </c>
      <c r="BE1177" s="6">
        <v>0</v>
      </c>
      <c r="BF1177" s="6">
        <v>0</v>
      </c>
      <c r="BG1177" s="6">
        <v>0</v>
      </c>
      <c r="BH1177" s="6">
        <v>0</v>
      </c>
      <c r="BI1177" s="9">
        <v>0</v>
      </c>
      <c r="BJ1177" s="6">
        <v>1</v>
      </c>
      <c r="BK1177" s="6">
        <v>0</v>
      </c>
      <c r="BL1177" s="6">
        <v>0</v>
      </c>
      <c r="BM1177" s="6">
        <v>0</v>
      </c>
      <c r="BN1177" s="6">
        <v>0</v>
      </c>
      <c r="BO1177" s="6">
        <v>0</v>
      </c>
    </row>
    <row r="1178" spans="3:67" ht="20.100000000000001" customHeight="1">
      <c r="C1178" s="14">
        <v>69032006</v>
      </c>
      <c r="D1178" s="141" t="s">
        <v>1561</v>
      </c>
      <c r="E1178" s="104">
        <v>1</v>
      </c>
      <c r="F1178" s="104">
        <v>66001007</v>
      </c>
      <c r="G1178" s="104">
        <v>0</v>
      </c>
      <c r="H1178" s="104">
        <v>0</v>
      </c>
      <c r="I1178" s="104">
        <v>1</v>
      </c>
      <c r="J1178" s="104">
        <v>0</v>
      </c>
      <c r="K1178" s="104">
        <v>0</v>
      </c>
      <c r="L1178" s="104">
        <v>0</v>
      </c>
      <c r="M1178" s="104">
        <v>0</v>
      </c>
      <c r="N1178" s="104">
        <v>2</v>
      </c>
      <c r="O1178" s="104">
        <v>2</v>
      </c>
      <c r="P1178" s="104">
        <v>0.1</v>
      </c>
      <c r="Q1178" s="104">
        <v>0</v>
      </c>
      <c r="R1178" s="104">
        <v>0</v>
      </c>
      <c r="S1178" s="104">
        <v>0</v>
      </c>
      <c r="T1178" s="104">
        <v>1</v>
      </c>
      <c r="U1178" s="104">
        <v>2</v>
      </c>
      <c r="V1178" s="104">
        <v>0</v>
      </c>
      <c r="W1178" s="104">
        <v>0</v>
      </c>
      <c r="X1178" s="104">
        <v>0</v>
      </c>
      <c r="Y1178" s="104">
        <v>0</v>
      </c>
      <c r="Z1178" s="104">
        <v>0</v>
      </c>
      <c r="AA1178" s="104">
        <v>0</v>
      </c>
      <c r="AB1178" s="104">
        <v>1</v>
      </c>
      <c r="AC1178" s="104">
        <v>0</v>
      </c>
      <c r="AD1178" s="104">
        <v>15</v>
      </c>
      <c r="AE1178" s="104">
        <v>0</v>
      </c>
      <c r="AF1178" s="104">
        <v>0</v>
      </c>
      <c r="AG1178" s="104">
        <v>7</v>
      </c>
      <c r="AH1178" s="104">
        <v>0</v>
      </c>
      <c r="AI1178" s="104">
        <v>0</v>
      </c>
      <c r="AJ1178" s="104">
        <v>6</v>
      </c>
      <c r="AK1178" s="104">
        <v>0</v>
      </c>
      <c r="AL1178" s="104">
        <v>0</v>
      </c>
      <c r="AM1178" s="104">
        <v>0</v>
      </c>
      <c r="AN1178" s="104">
        <v>0</v>
      </c>
      <c r="AO1178" s="104">
        <v>1000</v>
      </c>
      <c r="AP1178" s="104">
        <v>0</v>
      </c>
      <c r="AQ1178" s="104">
        <v>0</v>
      </c>
      <c r="AR1178" s="172">
        <v>10001003</v>
      </c>
      <c r="AS1178" s="104">
        <v>0</v>
      </c>
      <c r="AT1178" s="141" t="s">
        <v>197</v>
      </c>
      <c r="AU1178" s="104" t="s">
        <v>788</v>
      </c>
      <c r="AV1178" s="104" t="s">
        <v>158</v>
      </c>
      <c r="AW1178" s="104">
        <v>0</v>
      </c>
      <c r="AX1178" s="141" t="s">
        <v>160</v>
      </c>
      <c r="AY1178" s="104">
        <v>0</v>
      </c>
      <c r="AZ1178" s="104">
        <v>0</v>
      </c>
      <c r="BA1178" s="13">
        <v>1</v>
      </c>
      <c r="BB1178" s="174" t="s">
        <v>2228</v>
      </c>
      <c r="BC1178" s="104">
        <v>0</v>
      </c>
      <c r="BD1178" s="104">
        <v>0</v>
      </c>
      <c r="BE1178" s="104">
        <v>0</v>
      </c>
      <c r="BF1178" s="104">
        <v>0</v>
      </c>
      <c r="BG1178" s="104">
        <v>0</v>
      </c>
      <c r="BH1178" s="104">
        <v>0</v>
      </c>
      <c r="BI1178" s="154">
        <v>0</v>
      </c>
      <c r="BJ1178" s="6">
        <v>1</v>
      </c>
      <c r="BK1178" s="104">
        <v>0</v>
      </c>
      <c r="BL1178" s="104">
        <v>0</v>
      </c>
      <c r="BM1178" s="104">
        <v>0</v>
      </c>
      <c r="BN1178" s="104">
        <v>0</v>
      </c>
      <c r="BO1178" s="104">
        <v>0</v>
      </c>
    </row>
    <row r="1179" spans="3:67" ht="19.5" customHeight="1">
      <c r="C1179" s="14">
        <v>69032007</v>
      </c>
      <c r="D1179" s="15" t="s">
        <v>1562</v>
      </c>
      <c r="E1179" s="11">
        <v>1</v>
      </c>
      <c r="F1179" s="14">
        <v>62021301</v>
      </c>
      <c r="G1179" s="11">
        <v>62021203</v>
      </c>
      <c r="H1179" s="13">
        <v>0</v>
      </c>
      <c r="I1179" s="11">
        <v>32</v>
      </c>
      <c r="J1179" s="11">
        <v>2</v>
      </c>
      <c r="K1179" s="11">
        <v>0</v>
      </c>
      <c r="L1179" s="14">
        <v>0</v>
      </c>
      <c r="M1179" s="14">
        <v>0</v>
      </c>
      <c r="N1179" s="14">
        <v>2</v>
      </c>
      <c r="O1179" s="14">
        <v>14</v>
      </c>
      <c r="P1179" s="14">
        <v>1</v>
      </c>
      <c r="Q1179" s="14">
        <v>0</v>
      </c>
      <c r="R1179" s="6">
        <v>0</v>
      </c>
      <c r="S1179" s="13">
        <v>0</v>
      </c>
      <c r="T1179" s="11">
        <v>1</v>
      </c>
      <c r="U1179" s="14">
        <v>2</v>
      </c>
      <c r="V1179" s="14">
        <v>0</v>
      </c>
      <c r="W1179" s="14">
        <v>2.5</v>
      </c>
      <c r="X1179" s="14">
        <v>1500</v>
      </c>
      <c r="Y1179" s="14">
        <v>0</v>
      </c>
      <c r="Z1179" s="14">
        <v>0</v>
      </c>
      <c r="AA1179" s="14">
        <v>0</v>
      </c>
      <c r="AB1179" s="14">
        <v>1</v>
      </c>
      <c r="AC1179" s="14">
        <v>0</v>
      </c>
      <c r="AD1179" s="14">
        <v>3</v>
      </c>
      <c r="AE1179" s="14">
        <v>1</v>
      </c>
      <c r="AF1179" s="14">
        <v>3</v>
      </c>
      <c r="AG1179" s="6">
        <v>2</v>
      </c>
      <c r="AH1179" s="6">
        <v>2</v>
      </c>
      <c r="AI1179" s="6">
        <v>0</v>
      </c>
      <c r="AJ1179" s="6">
        <v>0</v>
      </c>
      <c r="AK1179" s="14">
        <v>0</v>
      </c>
      <c r="AL1179" s="14">
        <v>0</v>
      </c>
      <c r="AM1179" s="14">
        <v>0</v>
      </c>
      <c r="AN1179" s="14">
        <v>0</v>
      </c>
      <c r="AO1179" s="14">
        <v>2000</v>
      </c>
      <c r="AP1179" s="14">
        <v>0</v>
      </c>
      <c r="AQ1179" s="14">
        <v>0</v>
      </c>
      <c r="AR1179" s="6">
        <v>69000141</v>
      </c>
      <c r="AS1179" s="14">
        <v>0</v>
      </c>
      <c r="AT1179" s="15" t="s">
        <v>159</v>
      </c>
      <c r="AU1179" s="14" t="s">
        <v>356</v>
      </c>
      <c r="AV1179" s="14">
        <v>0</v>
      </c>
      <c r="AW1179" s="14">
        <v>0</v>
      </c>
      <c r="AX1179" s="15" t="s">
        <v>160</v>
      </c>
      <c r="AY1179" s="15">
        <v>0</v>
      </c>
      <c r="AZ1179" s="13">
        <v>0</v>
      </c>
      <c r="BA1179" s="13">
        <v>0</v>
      </c>
      <c r="BB1179" s="173" t="s">
        <v>1563</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69032008</v>
      </c>
      <c r="D1180" s="15" t="s">
        <v>1564</v>
      </c>
      <c r="E1180" s="14">
        <v>1</v>
      </c>
      <c r="F1180" s="14">
        <v>68000002</v>
      </c>
      <c r="G1180" s="14">
        <v>0</v>
      </c>
      <c r="H1180" s="13">
        <v>0</v>
      </c>
      <c r="I1180" s="14">
        <v>1</v>
      </c>
      <c r="J1180" s="14">
        <v>0</v>
      </c>
      <c r="K1180" s="14">
        <v>0</v>
      </c>
      <c r="L1180" s="14">
        <v>0</v>
      </c>
      <c r="M1180" s="14">
        <v>0</v>
      </c>
      <c r="N1180" s="14">
        <v>2</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0</v>
      </c>
      <c r="AE1180" s="14">
        <v>0</v>
      </c>
      <c r="AF1180" s="14">
        <v>0</v>
      </c>
      <c r="AG1180" s="6">
        <v>2</v>
      </c>
      <c r="AH1180" s="6">
        <v>0</v>
      </c>
      <c r="AI1180" s="6">
        <v>0</v>
      </c>
      <c r="AJ1180" s="6">
        <v>0</v>
      </c>
      <c r="AK1180" s="14">
        <v>0</v>
      </c>
      <c r="AL1180" s="14">
        <v>0</v>
      </c>
      <c r="AM1180" s="14">
        <v>0</v>
      </c>
      <c r="AN1180" s="14">
        <v>0</v>
      </c>
      <c r="AO1180" s="14">
        <v>1000</v>
      </c>
      <c r="AP1180" s="14">
        <v>0</v>
      </c>
      <c r="AQ1180" s="14">
        <v>0</v>
      </c>
      <c r="AR1180" s="6">
        <v>0</v>
      </c>
      <c r="AS1180" s="14" t="s">
        <v>158</v>
      </c>
      <c r="AT1180" s="15" t="s">
        <v>159</v>
      </c>
      <c r="AU1180" s="14">
        <v>0</v>
      </c>
      <c r="AV1180" s="14">
        <v>0</v>
      </c>
      <c r="AW1180" s="14">
        <v>0</v>
      </c>
      <c r="AX1180" s="15" t="s">
        <v>160</v>
      </c>
      <c r="AY1180" s="15" t="s">
        <v>1565</v>
      </c>
      <c r="AZ1180" s="13">
        <v>0</v>
      </c>
      <c r="BA1180" s="13">
        <v>1</v>
      </c>
      <c r="BB1180" s="68" t="s">
        <v>1566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69032009</v>
      </c>
      <c r="D1181" s="15" t="s">
        <v>1567</v>
      </c>
      <c r="E1181" s="14">
        <v>1</v>
      </c>
      <c r="F1181" s="14">
        <v>68000002</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0</v>
      </c>
      <c r="AE1181" s="14">
        <v>0</v>
      </c>
      <c r="AF1181" s="14">
        <v>0</v>
      </c>
      <c r="AG1181" s="6">
        <v>2</v>
      </c>
      <c r="AH1181" s="6">
        <v>0</v>
      </c>
      <c r="AI1181" s="6">
        <v>0</v>
      </c>
      <c r="AJ1181" s="6">
        <v>0</v>
      </c>
      <c r="AK1181" s="14">
        <v>0</v>
      </c>
      <c r="AL1181" s="14">
        <v>0</v>
      </c>
      <c r="AM1181" s="14">
        <v>0</v>
      </c>
      <c r="AN1181" s="14">
        <v>0</v>
      </c>
      <c r="AO1181" s="14">
        <v>1000</v>
      </c>
      <c r="AP1181" s="14">
        <v>0</v>
      </c>
      <c r="AQ1181" s="14">
        <v>0</v>
      </c>
      <c r="AR1181" s="6">
        <v>0</v>
      </c>
      <c r="AS1181" s="14" t="s">
        <v>158</v>
      </c>
      <c r="AT1181" s="15" t="s">
        <v>159</v>
      </c>
      <c r="AU1181" s="14">
        <v>0</v>
      </c>
      <c r="AV1181" s="14">
        <v>0</v>
      </c>
      <c r="AW1181" s="14">
        <v>0</v>
      </c>
      <c r="AX1181" s="15" t="s">
        <v>160</v>
      </c>
      <c r="AY1181" s="15" t="s">
        <v>1568</v>
      </c>
      <c r="AZ1181" s="13">
        <v>0</v>
      </c>
      <c r="BA1181" s="13">
        <v>1</v>
      </c>
      <c r="BB1181" s="68" t="s">
        <v>1569</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69032010</v>
      </c>
      <c r="D1182" s="15" t="s">
        <v>1570</v>
      </c>
      <c r="E1182" s="14">
        <v>1</v>
      </c>
      <c r="F1182" s="14">
        <v>68000002</v>
      </c>
      <c r="G1182" s="14">
        <v>0</v>
      </c>
      <c r="H1182" s="13">
        <v>0</v>
      </c>
      <c r="I1182" s="14">
        <v>1</v>
      </c>
      <c r="J1182" s="14">
        <v>0</v>
      </c>
      <c r="K1182" s="14">
        <v>0</v>
      </c>
      <c r="L1182" s="14">
        <v>0</v>
      </c>
      <c r="M1182" s="14">
        <v>0</v>
      </c>
      <c r="N1182" s="14">
        <v>2</v>
      </c>
      <c r="O1182" s="14">
        <v>5</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0</v>
      </c>
      <c r="AE1182" s="14">
        <v>0</v>
      </c>
      <c r="AF1182" s="14">
        <v>0</v>
      </c>
      <c r="AG1182" s="6">
        <v>2</v>
      </c>
      <c r="AH1182" s="6">
        <v>0</v>
      </c>
      <c r="AI1182" s="6">
        <v>0</v>
      </c>
      <c r="AJ1182" s="6">
        <v>0</v>
      </c>
      <c r="AK1182" s="14">
        <v>0</v>
      </c>
      <c r="AL1182" s="14">
        <v>0</v>
      </c>
      <c r="AM1182" s="14">
        <v>0</v>
      </c>
      <c r="AN1182" s="14">
        <v>0</v>
      </c>
      <c r="AO1182" s="14">
        <v>1000</v>
      </c>
      <c r="AP1182" s="14">
        <v>0</v>
      </c>
      <c r="AQ1182" s="14">
        <v>0</v>
      </c>
      <c r="AR1182" s="6">
        <v>10001002</v>
      </c>
      <c r="AS1182" s="14" t="s">
        <v>158</v>
      </c>
      <c r="AT1182" s="15" t="s">
        <v>159</v>
      </c>
      <c r="AU1182" s="14">
        <v>0</v>
      </c>
      <c r="AV1182" s="14">
        <v>0</v>
      </c>
      <c r="AW1182" s="14">
        <v>0</v>
      </c>
      <c r="AX1182" s="15" t="s">
        <v>160</v>
      </c>
      <c r="AY1182" s="15" t="s">
        <v>158</v>
      </c>
      <c r="AZ1182" s="13">
        <v>0</v>
      </c>
      <c r="BA1182" s="13">
        <v>1</v>
      </c>
      <c r="BB1182" s="68" t="s">
        <v>1571</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69033101</v>
      </c>
      <c r="D1183" s="15" t="s">
        <v>1572</v>
      </c>
      <c r="E1183" s="14">
        <v>1</v>
      </c>
      <c r="F1183" s="14">
        <v>68000015</v>
      </c>
      <c r="G1183" s="14">
        <v>0</v>
      </c>
      <c r="H1183" s="13">
        <v>0</v>
      </c>
      <c r="I1183" s="14">
        <v>1</v>
      </c>
      <c r="J1183" s="14">
        <v>0</v>
      </c>
      <c r="K1183" s="14">
        <v>0</v>
      </c>
      <c r="L1183" s="14">
        <v>0</v>
      </c>
      <c r="M1183" s="14">
        <v>0</v>
      </c>
      <c r="N1183" s="14">
        <v>5</v>
      </c>
      <c r="O1183" s="14">
        <v>11</v>
      </c>
      <c r="P1183" s="14">
        <v>200001</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158</v>
      </c>
      <c r="AZ1183" s="14">
        <v>200001</v>
      </c>
      <c r="BA1183" s="13">
        <v>1</v>
      </c>
      <c r="BB1183" s="15" t="s">
        <v>1573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69033102</v>
      </c>
      <c r="D1184" s="15" t="s">
        <v>1572</v>
      </c>
      <c r="E1184" s="14">
        <v>1</v>
      </c>
      <c r="F1184" s="14">
        <v>68000015</v>
      </c>
      <c r="G1184" s="14">
        <v>0</v>
      </c>
      <c r="H1184" s="13">
        <v>0</v>
      </c>
      <c r="I1184" s="14">
        <v>1</v>
      </c>
      <c r="J1184" s="14">
        <v>0</v>
      </c>
      <c r="K1184" s="14">
        <v>0</v>
      </c>
      <c r="L1184" s="14">
        <v>0</v>
      </c>
      <c r="M1184" s="14">
        <v>0</v>
      </c>
      <c r="N1184" s="14">
        <v>5</v>
      </c>
      <c r="O1184" s="14">
        <v>11</v>
      </c>
      <c r="P1184" s="14">
        <v>200002</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200002</v>
      </c>
      <c r="BA1184" s="13">
        <v>1</v>
      </c>
      <c r="BB1184" s="15" t="s">
        <v>1574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69033103</v>
      </c>
      <c r="D1185" s="15" t="s">
        <v>1572</v>
      </c>
      <c r="E1185" s="14">
        <v>1</v>
      </c>
      <c r="F1185" s="14">
        <v>68000015</v>
      </c>
      <c r="G1185" s="14">
        <v>0</v>
      </c>
      <c r="H1185" s="13">
        <v>0</v>
      </c>
      <c r="I1185" s="14">
        <v>1</v>
      </c>
      <c r="J1185" s="14">
        <v>0</v>
      </c>
      <c r="K1185" s="14">
        <v>0</v>
      </c>
      <c r="L1185" s="14">
        <v>0</v>
      </c>
      <c r="M1185" s="14">
        <v>0</v>
      </c>
      <c r="N1185" s="14">
        <v>5</v>
      </c>
      <c r="O1185" s="14">
        <v>11</v>
      </c>
      <c r="P1185" s="14">
        <v>200003</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200003</v>
      </c>
      <c r="BA1185" s="13">
        <v>1</v>
      </c>
      <c r="BB1185" s="15" t="s">
        <v>1575</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69033104</v>
      </c>
      <c r="D1186" s="15" t="s">
        <v>1572</v>
      </c>
      <c r="E1186" s="14">
        <v>1</v>
      </c>
      <c r="F1186" s="14">
        <v>68000015</v>
      </c>
      <c r="G1186" s="14">
        <v>0</v>
      </c>
      <c r="H1186" s="13">
        <v>0</v>
      </c>
      <c r="I1186" s="14">
        <v>1</v>
      </c>
      <c r="J1186" s="14">
        <v>0</v>
      </c>
      <c r="K1186" s="14">
        <v>0</v>
      </c>
      <c r="L1186" s="14">
        <v>0</v>
      </c>
      <c r="M1186" s="14">
        <v>0</v>
      </c>
      <c r="N1186" s="14">
        <v>5</v>
      </c>
      <c r="O1186" s="14">
        <v>11</v>
      </c>
      <c r="P1186" s="14">
        <v>200005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200005</v>
      </c>
      <c r="BA1186" s="13">
        <v>1</v>
      </c>
      <c r="BB1186" s="15" t="s">
        <v>1576</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69033105</v>
      </c>
      <c r="D1187" s="15" t="s">
        <v>1572</v>
      </c>
      <c r="E1187" s="14">
        <v>1</v>
      </c>
      <c r="F1187" s="14">
        <v>68000015</v>
      </c>
      <c r="G1187" s="14">
        <v>0</v>
      </c>
      <c r="H1187" s="13">
        <v>0</v>
      </c>
      <c r="I1187" s="14">
        <v>1</v>
      </c>
      <c r="J1187" s="14">
        <v>0</v>
      </c>
      <c r="K1187" s="14">
        <v>0</v>
      </c>
      <c r="L1187" s="14">
        <v>0</v>
      </c>
      <c r="M1187" s="14">
        <v>0</v>
      </c>
      <c r="N1187" s="14">
        <v>5</v>
      </c>
      <c r="O1187" s="14">
        <v>11</v>
      </c>
      <c r="P1187" s="14">
        <v>200007</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200007</v>
      </c>
      <c r="BA1187" s="13">
        <v>1</v>
      </c>
      <c r="BB1187" s="15" t="s">
        <v>1577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69033106</v>
      </c>
      <c r="D1188" s="15" t="s">
        <v>1572</v>
      </c>
      <c r="E1188" s="14">
        <v>1</v>
      </c>
      <c r="F1188" s="14">
        <v>68000015</v>
      </c>
      <c r="G1188" s="14">
        <v>0</v>
      </c>
      <c r="H1188" s="13">
        <v>0</v>
      </c>
      <c r="I1188" s="14">
        <v>1</v>
      </c>
      <c r="J1188" s="14">
        <v>0</v>
      </c>
      <c r="K1188" s="14">
        <v>0</v>
      </c>
      <c r="L1188" s="14">
        <v>0</v>
      </c>
      <c r="M1188" s="14">
        <v>0</v>
      </c>
      <c r="N1188" s="14">
        <v>5</v>
      </c>
      <c r="O1188" s="14">
        <v>11</v>
      </c>
      <c r="P1188" s="14">
        <v>200008</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200008</v>
      </c>
      <c r="BA1188" s="13">
        <v>1</v>
      </c>
      <c r="BB1188" s="15" t="s">
        <v>1578</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69033201</v>
      </c>
      <c r="D1189" s="15" t="s">
        <v>1572</v>
      </c>
      <c r="E1189" s="14">
        <v>1</v>
      </c>
      <c r="F1189" s="14">
        <v>68000015</v>
      </c>
      <c r="G1189" s="14">
        <v>0</v>
      </c>
      <c r="H1189" s="13">
        <v>0</v>
      </c>
      <c r="I1189" s="14">
        <v>1</v>
      </c>
      <c r="J1189" s="14">
        <v>0</v>
      </c>
      <c r="K1189" s="14">
        <v>0</v>
      </c>
      <c r="L1189" s="14">
        <v>0</v>
      </c>
      <c r="M1189" s="14">
        <v>0</v>
      </c>
      <c r="N1189" s="14">
        <v>5</v>
      </c>
      <c r="O1189" s="14">
        <v>11</v>
      </c>
      <c r="P1189" s="14">
        <v>200002</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200014</v>
      </c>
      <c r="BA1189" s="13">
        <v>1</v>
      </c>
      <c r="BB1189" s="15" t="s">
        <v>1579</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69033202</v>
      </c>
      <c r="D1190" s="15" t="s">
        <v>1572</v>
      </c>
      <c r="E1190" s="14">
        <v>1</v>
      </c>
      <c r="F1190" s="14">
        <v>68000015</v>
      </c>
      <c r="G1190" s="14">
        <v>0</v>
      </c>
      <c r="H1190" s="13">
        <v>0</v>
      </c>
      <c r="I1190" s="14">
        <v>1</v>
      </c>
      <c r="J1190" s="14">
        <v>0</v>
      </c>
      <c r="K1190" s="14">
        <v>0</v>
      </c>
      <c r="L1190" s="14">
        <v>0</v>
      </c>
      <c r="M1190" s="14">
        <v>0</v>
      </c>
      <c r="N1190" s="14">
        <v>5</v>
      </c>
      <c r="O1190" s="14">
        <v>11</v>
      </c>
      <c r="P1190" s="14">
        <v>200005</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200013</v>
      </c>
      <c r="BA1190" s="13">
        <v>1</v>
      </c>
      <c r="BB1190" s="15" t="s">
        <v>1580</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69033203</v>
      </c>
      <c r="D1191" s="15" t="s">
        <v>1572</v>
      </c>
      <c r="E1191" s="14">
        <v>1</v>
      </c>
      <c r="F1191" s="14">
        <v>68000015</v>
      </c>
      <c r="G1191" s="14">
        <v>0</v>
      </c>
      <c r="H1191" s="13">
        <v>0</v>
      </c>
      <c r="I1191" s="14">
        <v>1</v>
      </c>
      <c r="J1191" s="14">
        <v>0</v>
      </c>
      <c r="K1191" s="14">
        <v>0</v>
      </c>
      <c r="L1191" s="14">
        <v>0</v>
      </c>
      <c r="M1191" s="14">
        <v>0</v>
      </c>
      <c r="N1191" s="14">
        <v>5</v>
      </c>
      <c r="O1191" s="14">
        <v>11</v>
      </c>
      <c r="P1191" s="14">
        <v>200007</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200007</v>
      </c>
      <c r="BA1191" s="13">
        <v>1</v>
      </c>
      <c r="BB1191" s="15" t="s">
        <v>1581</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69033204</v>
      </c>
      <c r="D1192" s="15" t="s">
        <v>1572</v>
      </c>
      <c r="E1192" s="14">
        <v>1</v>
      </c>
      <c r="F1192" s="14">
        <v>68000015</v>
      </c>
      <c r="G1192" s="14">
        <v>0</v>
      </c>
      <c r="H1192" s="13">
        <v>0</v>
      </c>
      <c r="I1192" s="14">
        <v>1</v>
      </c>
      <c r="J1192" s="14">
        <v>0</v>
      </c>
      <c r="K1192" s="14">
        <v>0</v>
      </c>
      <c r="L1192" s="14">
        <v>0</v>
      </c>
      <c r="M1192" s="14">
        <v>0</v>
      </c>
      <c r="N1192" s="14">
        <v>5</v>
      </c>
      <c r="O1192" s="14">
        <v>11</v>
      </c>
      <c r="P1192" s="14">
        <v>200010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200010</v>
      </c>
      <c r="BA1192" s="13">
        <v>1</v>
      </c>
      <c r="BB1192" s="15" t="s">
        <v>1582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69033205</v>
      </c>
      <c r="D1193" s="15" t="s">
        <v>1572</v>
      </c>
      <c r="E1193" s="14">
        <v>1</v>
      </c>
      <c r="F1193" s="14">
        <v>68000015</v>
      </c>
      <c r="G1193" s="14">
        <v>0</v>
      </c>
      <c r="H1193" s="13">
        <v>0</v>
      </c>
      <c r="I1193" s="14">
        <v>1</v>
      </c>
      <c r="J1193" s="14">
        <v>0</v>
      </c>
      <c r="K1193" s="14">
        <v>0</v>
      </c>
      <c r="L1193" s="14">
        <v>0</v>
      </c>
      <c r="M1193" s="14">
        <v>0</v>
      </c>
      <c r="N1193" s="14">
        <v>5</v>
      </c>
      <c r="O1193" s="14">
        <v>11</v>
      </c>
      <c r="P1193" s="14">
        <v>200011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200011</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69033206</v>
      </c>
      <c r="D1194" s="15" t="s">
        <v>1572</v>
      </c>
      <c r="E1194" s="14">
        <v>1</v>
      </c>
      <c r="F1194" s="14">
        <v>68000015</v>
      </c>
      <c r="G1194" s="14">
        <v>0</v>
      </c>
      <c r="H1194" s="13">
        <v>0</v>
      </c>
      <c r="I1194" s="14">
        <v>1</v>
      </c>
      <c r="J1194" s="14">
        <v>0</v>
      </c>
      <c r="K1194" s="14">
        <v>0</v>
      </c>
      <c r="L1194" s="14">
        <v>0</v>
      </c>
      <c r="M1194" s="14">
        <v>0</v>
      </c>
      <c r="N1194" s="14">
        <v>5</v>
      </c>
      <c r="O1194" s="14">
        <v>11</v>
      </c>
      <c r="P1194" s="14">
        <v>200012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200012</v>
      </c>
      <c r="BA1194" s="13">
        <v>1</v>
      </c>
      <c r="BB1194" s="15" t="s">
        <v>1584</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69041001</v>
      </c>
      <c r="D1195" s="15" t="s">
        <v>1585</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1586</v>
      </c>
      <c r="AZ1195" s="13">
        <v>0</v>
      </c>
      <c r="BA1195" s="13">
        <v>1</v>
      </c>
      <c r="BB1195" s="175" t="s">
        <v>1587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69041002</v>
      </c>
      <c r="D1196" s="15" t="s">
        <v>1588</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1589</v>
      </c>
      <c r="AZ1196" s="13">
        <v>0</v>
      </c>
      <c r="BA1196" s="13">
        <v>1</v>
      </c>
      <c r="BB1196" s="175" t="s">
        <v>1590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69041003</v>
      </c>
      <c r="D1197" s="15" t="s">
        <v>1591</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1592</v>
      </c>
      <c r="AZ1197" s="13">
        <v>0</v>
      </c>
      <c r="BA1197" s="13">
        <v>1</v>
      </c>
      <c r="BB1197" s="175" t="s">
        <v>1593</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69041004</v>
      </c>
      <c r="D1198" s="15" t="s">
        <v>1594</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1595</v>
      </c>
      <c r="AZ1198" s="13">
        <v>0</v>
      </c>
      <c r="BA1198" s="13">
        <v>1</v>
      </c>
      <c r="BB1198" s="175" t="s">
        <v>1596</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69041005</v>
      </c>
      <c r="D1199" s="15" t="s">
        <v>1597</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1598</v>
      </c>
      <c r="AZ1199" s="13">
        <v>0</v>
      </c>
      <c r="BA1199" s="13">
        <v>1</v>
      </c>
      <c r="BB1199" s="175" t="s">
        <v>1599</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69041006</v>
      </c>
      <c r="D1200" s="15" t="s">
        <v>1600</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1601</v>
      </c>
      <c r="AZ1200" s="13">
        <v>0</v>
      </c>
      <c r="BA1200" s="13">
        <v>1</v>
      </c>
      <c r="BB1200" s="175" t="s">
        <v>1602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69041007</v>
      </c>
      <c r="D1201" s="15" t="s">
        <v>1603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1" t="s">
        <v>1309</v>
      </c>
      <c r="AZ1201" s="13">
        <v>0</v>
      </c>
      <c r="BA1201" s="13">
        <v>1</v>
      </c>
      <c r="BB1201" s="175" t="s">
        <v>1310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69051001</v>
      </c>
      <c r="D1202" s="162" t="s">
        <v>387</v>
      </c>
      <c r="E1202" s="163">
        <v>1</v>
      </c>
      <c r="F1202" s="163">
        <v>61011101</v>
      </c>
      <c r="G1202" s="164">
        <v>0</v>
      </c>
      <c r="H1202" s="164">
        <v>0</v>
      </c>
      <c r="I1202" s="163">
        <v>1</v>
      </c>
      <c r="J1202" s="163">
        <v>0</v>
      </c>
      <c r="K1202" s="164">
        <v>0</v>
      </c>
      <c r="L1202" s="164">
        <v>0</v>
      </c>
      <c r="M1202" s="164" t="s">
        <v>1604</v>
      </c>
      <c r="N1202" s="164">
        <v>3</v>
      </c>
      <c r="O1202" s="164">
        <v>0</v>
      </c>
      <c r="P1202" s="164">
        <v>0</v>
      </c>
      <c r="Q1202" s="164">
        <v>0</v>
      </c>
      <c r="R1202" s="6">
        <v>0</v>
      </c>
      <c r="S1202" s="164">
        <v>0</v>
      </c>
      <c r="T1202" s="11">
        <v>1</v>
      </c>
      <c r="U1202" s="164">
        <v>0</v>
      </c>
      <c r="V1202" s="164">
        <v>0</v>
      </c>
      <c r="W1202" s="164">
        <v>0</v>
      </c>
      <c r="X1202" s="164">
        <v>0</v>
      </c>
      <c r="Y1202" s="164">
        <v>0</v>
      </c>
      <c r="Z1202" s="164">
        <v>0</v>
      </c>
      <c r="AA1202" s="164">
        <v>0</v>
      </c>
      <c r="AB1202" s="163">
        <v>0</v>
      </c>
      <c r="AC1202" s="164">
        <v>0</v>
      </c>
      <c r="AD1202" s="164">
        <v>0</v>
      </c>
      <c r="AE1202" s="164">
        <v>0</v>
      </c>
      <c r="AF1202" s="164">
        <v>0</v>
      </c>
      <c r="AG1202" s="164">
        <v>0</v>
      </c>
      <c r="AH1202" s="164">
        <v>0</v>
      </c>
      <c r="AI1202" s="6">
        <v>0</v>
      </c>
      <c r="AJ1202" s="164">
        <v>0</v>
      </c>
      <c r="AK1202" s="164">
        <v>0</v>
      </c>
      <c r="AL1202" s="164">
        <v>0</v>
      </c>
      <c r="AM1202" s="164">
        <v>0</v>
      </c>
      <c r="AN1202" s="164">
        <v>0</v>
      </c>
      <c r="AO1202" s="164">
        <v>0</v>
      </c>
      <c r="AP1202" s="164">
        <v>0</v>
      </c>
      <c r="AQ1202" s="164">
        <v>0</v>
      </c>
      <c r="AR1202" s="168">
        <v>0</v>
      </c>
      <c r="AS1202" s="164">
        <v>0</v>
      </c>
      <c r="AT1202" s="162">
        <v>0</v>
      </c>
      <c r="AU1202" s="164">
        <v>0</v>
      </c>
      <c r="AV1202" s="164">
        <v>0</v>
      </c>
      <c r="AW1202" s="164">
        <v>0</v>
      </c>
      <c r="AX1202" s="7" t="s">
        <v>160</v>
      </c>
      <c r="AY1202" s="164">
        <v>0</v>
      </c>
      <c r="AZ1202" s="169">
        <v>0</v>
      </c>
      <c r="BA1202" s="13">
        <v>1</v>
      </c>
      <c r="BB1202" s="162" t="s">
        <v>1605</v>
      </c>
      <c r="BC1202" s="164">
        <v>0</v>
      </c>
      <c r="BD1202" s="170">
        <v>0</v>
      </c>
      <c r="BE1202" s="6">
        <v>0</v>
      </c>
      <c r="BF1202" s="164">
        <v>0</v>
      </c>
      <c r="BG1202" s="164">
        <v>0</v>
      </c>
      <c r="BH1202" s="164">
        <v>0</v>
      </c>
      <c r="BI1202" s="9">
        <v>0</v>
      </c>
      <c r="BJ1202" s="6">
        <v>0</v>
      </c>
      <c r="BK1202" s="6">
        <v>0</v>
      </c>
      <c r="BL1202" s="6">
        <v>0</v>
      </c>
      <c r="BM1202" s="6">
        <v>0</v>
      </c>
      <c r="BN1202" s="6">
        <v>0</v>
      </c>
      <c r="BO1202" s="6">
        <v>0</v>
      </c>
    </row>
    <row r="1203" spans="3:67" ht="20.100000000000001" customHeight="1">
      <c r="C1203" s="14">
        <v>69051002</v>
      </c>
      <c r="D1203" s="162" t="s">
        <v>347</v>
      </c>
      <c r="E1203" s="163">
        <v>1</v>
      </c>
      <c r="F1203" s="163">
        <v>61011201</v>
      </c>
      <c r="G1203" s="164">
        <v>0</v>
      </c>
      <c r="H1203" s="164">
        <v>0</v>
      </c>
      <c r="I1203" s="163">
        <v>1</v>
      </c>
      <c r="J1203" s="163">
        <v>0</v>
      </c>
      <c r="K1203" s="164">
        <v>0</v>
      </c>
      <c r="L1203" s="164">
        <v>0</v>
      </c>
      <c r="M1203" s="164" t="s">
        <v>1606</v>
      </c>
      <c r="N1203" s="164">
        <v>3</v>
      </c>
      <c r="O1203" s="164">
        <v>0</v>
      </c>
      <c r="P1203" s="164">
        <v>0</v>
      </c>
      <c r="Q1203" s="164">
        <v>0</v>
      </c>
      <c r="R1203" s="6">
        <v>0</v>
      </c>
      <c r="S1203" s="164">
        <v>0</v>
      </c>
      <c r="T1203" s="11">
        <v>1</v>
      </c>
      <c r="U1203" s="164">
        <v>0</v>
      </c>
      <c r="V1203" s="164">
        <v>0</v>
      </c>
      <c r="W1203" s="164">
        <v>0</v>
      </c>
      <c r="X1203" s="164">
        <v>0</v>
      </c>
      <c r="Y1203" s="164">
        <v>0</v>
      </c>
      <c r="Z1203" s="164">
        <v>0</v>
      </c>
      <c r="AA1203" s="164">
        <v>0</v>
      </c>
      <c r="AB1203" s="163">
        <v>0</v>
      </c>
      <c r="AC1203" s="164">
        <v>0</v>
      </c>
      <c r="AD1203" s="164">
        <v>0</v>
      </c>
      <c r="AE1203" s="164">
        <v>0</v>
      </c>
      <c r="AF1203" s="164">
        <v>0</v>
      </c>
      <c r="AG1203" s="164">
        <v>0</v>
      </c>
      <c r="AH1203" s="164">
        <v>0</v>
      </c>
      <c r="AI1203" s="6">
        <v>0</v>
      </c>
      <c r="AJ1203" s="164">
        <v>0</v>
      </c>
      <c r="AK1203" s="164">
        <v>0</v>
      </c>
      <c r="AL1203" s="164">
        <v>0</v>
      </c>
      <c r="AM1203" s="164">
        <v>0</v>
      </c>
      <c r="AN1203" s="164">
        <v>0</v>
      </c>
      <c r="AO1203" s="164">
        <v>0</v>
      </c>
      <c r="AP1203" s="164">
        <v>0</v>
      </c>
      <c r="AQ1203" s="164">
        <v>0</v>
      </c>
      <c r="AR1203" s="168">
        <v>0</v>
      </c>
      <c r="AS1203" s="164">
        <v>0</v>
      </c>
      <c r="AT1203" s="162">
        <v>0</v>
      </c>
      <c r="AU1203" s="164">
        <v>0</v>
      </c>
      <c r="AV1203" s="164">
        <v>0</v>
      </c>
      <c r="AW1203" s="164">
        <v>0</v>
      </c>
      <c r="AX1203" s="7" t="s">
        <v>160</v>
      </c>
      <c r="AY1203" s="164">
        <v>0</v>
      </c>
      <c r="AZ1203" s="169">
        <v>0</v>
      </c>
      <c r="BA1203" s="13">
        <v>1</v>
      </c>
      <c r="BB1203" s="162" t="s">
        <v>1607</v>
      </c>
      <c r="BC1203" s="164">
        <v>0</v>
      </c>
      <c r="BD1203" s="170">
        <v>0</v>
      </c>
      <c r="BE1203" s="6">
        <v>0</v>
      </c>
      <c r="BF1203" s="164">
        <v>0</v>
      </c>
      <c r="BG1203" s="164">
        <v>0</v>
      </c>
      <c r="BH1203" s="164">
        <v>0</v>
      </c>
      <c r="BI1203" s="9">
        <v>0</v>
      </c>
      <c r="BJ1203" s="6">
        <v>0</v>
      </c>
      <c r="BK1203" s="6">
        <v>0</v>
      </c>
      <c r="BL1203" s="6">
        <v>0</v>
      </c>
      <c r="BM1203" s="6">
        <v>0</v>
      </c>
      <c r="BN1203" s="6">
        <v>0</v>
      </c>
      <c r="BO1203" s="6">
        <v>0</v>
      </c>
    </row>
    <row r="1204" spans="3:67" ht="20.100000000000001" customHeight="1">
      <c r="C1204" s="14">
        <v>69051003</v>
      </c>
      <c r="D1204" s="162" t="s">
        <v>691</v>
      </c>
      <c r="E1204" s="163">
        <v>1</v>
      </c>
      <c r="F1204" s="163">
        <v>61011301</v>
      </c>
      <c r="G1204" s="164">
        <v>0</v>
      </c>
      <c r="H1204" s="164">
        <v>0</v>
      </c>
      <c r="I1204" s="163">
        <v>1</v>
      </c>
      <c r="J1204" s="163">
        <v>0</v>
      </c>
      <c r="K1204" s="164">
        <v>0</v>
      </c>
      <c r="L1204" s="164">
        <v>0</v>
      </c>
      <c r="M1204" s="164" t="s">
        <v>1608</v>
      </c>
      <c r="N1204" s="164">
        <v>3</v>
      </c>
      <c r="O1204" s="164">
        <v>0</v>
      </c>
      <c r="P1204" s="164">
        <v>0</v>
      </c>
      <c r="Q1204" s="164">
        <v>0</v>
      </c>
      <c r="R1204" s="6">
        <v>0</v>
      </c>
      <c r="S1204" s="164">
        <v>0</v>
      </c>
      <c r="T1204" s="11">
        <v>1</v>
      </c>
      <c r="U1204" s="164">
        <v>0</v>
      </c>
      <c r="V1204" s="164">
        <v>0</v>
      </c>
      <c r="W1204" s="164">
        <v>0</v>
      </c>
      <c r="X1204" s="164">
        <v>0</v>
      </c>
      <c r="Y1204" s="164">
        <v>0</v>
      </c>
      <c r="Z1204" s="164">
        <v>0</v>
      </c>
      <c r="AA1204" s="164">
        <v>0</v>
      </c>
      <c r="AB1204" s="163">
        <v>0</v>
      </c>
      <c r="AC1204" s="164">
        <v>0</v>
      </c>
      <c r="AD1204" s="164">
        <v>0</v>
      </c>
      <c r="AE1204" s="164">
        <v>0</v>
      </c>
      <c r="AF1204" s="164">
        <v>0</v>
      </c>
      <c r="AG1204" s="164">
        <v>0</v>
      </c>
      <c r="AH1204" s="164">
        <v>0</v>
      </c>
      <c r="AI1204" s="6">
        <v>0</v>
      </c>
      <c r="AJ1204" s="164">
        <v>0</v>
      </c>
      <c r="AK1204" s="164">
        <v>0</v>
      </c>
      <c r="AL1204" s="164">
        <v>0</v>
      </c>
      <c r="AM1204" s="164">
        <v>0</v>
      </c>
      <c r="AN1204" s="164">
        <v>0</v>
      </c>
      <c r="AO1204" s="164">
        <v>0</v>
      </c>
      <c r="AP1204" s="164">
        <v>0</v>
      </c>
      <c r="AQ1204" s="164">
        <v>0</v>
      </c>
      <c r="AR1204" s="168">
        <v>0</v>
      </c>
      <c r="AS1204" s="164">
        <v>0</v>
      </c>
      <c r="AT1204" s="162">
        <v>0</v>
      </c>
      <c r="AU1204" s="164">
        <v>0</v>
      </c>
      <c r="AV1204" s="164">
        <v>0</v>
      </c>
      <c r="AW1204" s="164">
        <v>0</v>
      </c>
      <c r="AX1204" s="7" t="s">
        <v>160</v>
      </c>
      <c r="AY1204" s="164">
        <v>0</v>
      </c>
      <c r="AZ1204" s="169">
        <v>0</v>
      </c>
      <c r="BA1204" s="13">
        <v>1</v>
      </c>
      <c r="BB1204" s="162" t="s">
        <v>1609</v>
      </c>
      <c r="BC1204" s="164">
        <v>0</v>
      </c>
      <c r="BD1204" s="170">
        <v>0</v>
      </c>
      <c r="BE1204" s="6">
        <v>0</v>
      </c>
      <c r="BF1204" s="164">
        <v>0</v>
      </c>
      <c r="BG1204" s="164">
        <v>0</v>
      </c>
      <c r="BH1204" s="164">
        <v>0</v>
      </c>
      <c r="BI1204" s="9">
        <v>0</v>
      </c>
      <c r="BJ1204" s="6">
        <v>0</v>
      </c>
      <c r="BK1204" s="6">
        <v>0</v>
      </c>
      <c r="BL1204" s="6">
        <v>0</v>
      </c>
      <c r="BM1204" s="6">
        <v>0</v>
      </c>
      <c r="BN1204" s="6">
        <v>0</v>
      </c>
      <c r="BO1204" s="6">
        <v>0</v>
      </c>
    </row>
    <row r="1205" spans="3:67" ht="20.100000000000001" customHeight="1">
      <c r="C1205" s="14">
        <v>69051011</v>
      </c>
      <c r="D1205" s="162" t="s">
        <v>1610</v>
      </c>
      <c r="E1205" s="163">
        <v>1</v>
      </c>
      <c r="F1205" s="163">
        <v>61021401</v>
      </c>
      <c r="G1205" s="164">
        <v>0</v>
      </c>
      <c r="H1205" s="164">
        <v>0</v>
      </c>
      <c r="I1205" s="163">
        <v>1</v>
      </c>
      <c r="J1205" s="163">
        <v>0</v>
      </c>
      <c r="K1205" s="164">
        <v>0</v>
      </c>
      <c r="L1205" s="164">
        <v>0</v>
      </c>
      <c r="M1205" s="164" t="s">
        <v>1400</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1399</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69051012</v>
      </c>
      <c r="D1206" s="162" t="s">
        <v>1611</v>
      </c>
      <c r="E1206" s="163">
        <v>1</v>
      </c>
      <c r="F1206" s="163">
        <v>61021201</v>
      </c>
      <c r="G1206" s="164">
        <v>0</v>
      </c>
      <c r="H1206" s="164">
        <v>0</v>
      </c>
      <c r="I1206" s="163">
        <v>1</v>
      </c>
      <c r="J1206" s="163">
        <v>0</v>
      </c>
      <c r="K1206" s="164">
        <v>0</v>
      </c>
      <c r="L1206" s="164">
        <v>0</v>
      </c>
      <c r="M1206" s="164" t="s">
        <v>1402</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1401</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69051013</v>
      </c>
      <c r="D1207" s="162" t="s">
        <v>1612</v>
      </c>
      <c r="E1207" s="163">
        <v>1</v>
      </c>
      <c r="F1207" s="163">
        <v>61021301</v>
      </c>
      <c r="G1207" s="164">
        <v>0</v>
      </c>
      <c r="H1207" s="164">
        <v>0</v>
      </c>
      <c r="I1207" s="163">
        <v>1</v>
      </c>
      <c r="J1207" s="163">
        <v>0</v>
      </c>
      <c r="K1207" s="164">
        <v>0</v>
      </c>
      <c r="L1207" s="164">
        <v>0</v>
      </c>
      <c r="M1207" s="164" t="s">
        <v>1404</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1403</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69051014</v>
      </c>
      <c r="D1208" s="162" t="s">
        <v>1613</v>
      </c>
      <c r="E1208" s="163">
        <v>1</v>
      </c>
      <c r="F1208" s="163">
        <v>61021402</v>
      </c>
      <c r="G1208" s="164">
        <v>0</v>
      </c>
      <c r="H1208" s="164">
        <v>0</v>
      </c>
      <c r="I1208" s="163">
        <v>1</v>
      </c>
      <c r="J1208" s="163">
        <v>0</v>
      </c>
      <c r="K1208" s="164">
        <v>0</v>
      </c>
      <c r="L1208" s="164">
        <v>0</v>
      </c>
      <c r="M1208" s="164" t="s">
        <v>1406</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1405</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69051021</v>
      </c>
      <c r="D1209" s="162" t="s">
        <v>1614</v>
      </c>
      <c r="E1209" s="163">
        <v>1</v>
      </c>
      <c r="F1209" s="163">
        <v>61022101</v>
      </c>
      <c r="G1209" s="164">
        <v>0</v>
      </c>
      <c r="H1209" s="164">
        <v>0</v>
      </c>
      <c r="I1209" s="163">
        <v>1</v>
      </c>
      <c r="J1209" s="163">
        <v>0</v>
      </c>
      <c r="K1209" s="164">
        <v>0</v>
      </c>
      <c r="L1209" s="164">
        <v>0</v>
      </c>
      <c r="M1209" s="164" t="s">
        <v>1408</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1407</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69051022</v>
      </c>
      <c r="D1210" s="162" t="s">
        <v>1615</v>
      </c>
      <c r="E1210" s="163">
        <v>1</v>
      </c>
      <c r="F1210" s="163">
        <v>61022201</v>
      </c>
      <c r="G1210" s="164">
        <v>0</v>
      </c>
      <c r="H1210" s="164">
        <v>0</v>
      </c>
      <c r="I1210" s="163">
        <v>1</v>
      </c>
      <c r="J1210" s="163">
        <v>0</v>
      </c>
      <c r="K1210" s="164">
        <v>0</v>
      </c>
      <c r="L1210" s="164">
        <v>0</v>
      </c>
      <c r="M1210" s="164" t="s">
        <v>1410</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1409</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69051023</v>
      </c>
      <c r="D1211" s="162" t="s">
        <v>1616</v>
      </c>
      <c r="E1211" s="163">
        <v>1</v>
      </c>
      <c r="F1211" s="163">
        <v>61022301</v>
      </c>
      <c r="G1211" s="164">
        <v>0</v>
      </c>
      <c r="H1211" s="164">
        <v>0</v>
      </c>
      <c r="I1211" s="163">
        <v>1</v>
      </c>
      <c r="J1211" s="163">
        <v>0</v>
      </c>
      <c r="K1211" s="164">
        <v>0</v>
      </c>
      <c r="L1211" s="164">
        <v>0</v>
      </c>
      <c r="M1211" s="164" t="s">
        <v>1412</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1411</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69051024</v>
      </c>
      <c r="D1212" s="162" t="s">
        <v>1617</v>
      </c>
      <c r="E1212" s="163">
        <v>1</v>
      </c>
      <c r="F1212" s="163">
        <v>61022401</v>
      </c>
      <c r="G1212" s="164">
        <v>0</v>
      </c>
      <c r="H1212" s="164">
        <v>0</v>
      </c>
      <c r="I1212" s="163">
        <v>1</v>
      </c>
      <c r="J1212" s="163">
        <v>0</v>
      </c>
      <c r="K1212" s="164">
        <v>0</v>
      </c>
      <c r="L1212" s="164">
        <v>0</v>
      </c>
      <c r="M1212" s="164" t="s">
        <v>1414</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1413</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69051031</v>
      </c>
      <c r="D1213" s="162" t="s">
        <v>1618</v>
      </c>
      <c r="E1213" s="163">
        <v>1</v>
      </c>
      <c r="F1213" s="163">
        <v>61023101</v>
      </c>
      <c r="G1213" s="164">
        <v>0</v>
      </c>
      <c r="H1213" s="164">
        <v>0</v>
      </c>
      <c r="I1213" s="163">
        <v>1</v>
      </c>
      <c r="J1213" s="163">
        <v>0</v>
      </c>
      <c r="K1213" s="164">
        <v>0</v>
      </c>
      <c r="L1213" s="164">
        <v>0</v>
      </c>
      <c r="M1213" s="164" t="s">
        <v>1416</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1415</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69051032</v>
      </c>
      <c r="D1214" s="162" t="s">
        <v>1619</v>
      </c>
      <c r="E1214" s="163">
        <v>1</v>
      </c>
      <c r="F1214" s="163">
        <v>61023201</v>
      </c>
      <c r="G1214" s="164">
        <v>0</v>
      </c>
      <c r="H1214" s="164">
        <v>0</v>
      </c>
      <c r="I1214" s="163">
        <v>1</v>
      </c>
      <c r="J1214" s="163">
        <v>0</v>
      </c>
      <c r="K1214" s="164">
        <v>0</v>
      </c>
      <c r="L1214" s="164">
        <v>0</v>
      </c>
      <c r="M1214" s="164" t="s">
        <v>1418</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1417</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69051033</v>
      </c>
      <c r="D1215" s="162" t="s">
        <v>1620</v>
      </c>
      <c r="E1215" s="163">
        <v>1</v>
      </c>
      <c r="F1215" s="163">
        <v>61023301</v>
      </c>
      <c r="G1215" s="164">
        <v>0</v>
      </c>
      <c r="H1215" s="164">
        <v>0</v>
      </c>
      <c r="I1215" s="163">
        <v>1</v>
      </c>
      <c r="J1215" s="163">
        <v>0</v>
      </c>
      <c r="K1215" s="164">
        <v>0</v>
      </c>
      <c r="L1215" s="164">
        <v>0</v>
      </c>
      <c r="M1215" s="164" t="s">
        <v>1420</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1419</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69051034</v>
      </c>
      <c r="D1216" s="162" t="s">
        <v>1621</v>
      </c>
      <c r="E1216" s="163">
        <v>1</v>
      </c>
      <c r="F1216" s="163">
        <v>61023401</v>
      </c>
      <c r="G1216" s="164">
        <v>0</v>
      </c>
      <c r="H1216" s="164">
        <v>0</v>
      </c>
      <c r="I1216" s="163">
        <v>1</v>
      </c>
      <c r="J1216" s="163">
        <v>0</v>
      </c>
      <c r="K1216" s="164">
        <v>0</v>
      </c>
      <c r="L1216" s="164">
        <v>0</v>
      </c>
      <c r="M1216" s="164" t="s">
        <v>1422</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1421</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69052001</v>
      </c>
      <c r="D1217" s="162" t="s">
        <v>1622</v>
      </c>
      <c r="E1217" s="163">
        <v>1</v>
      </c>
      <c r="F1217" s="163">
        <v>62011101</v>
      </c>
      <c r="G1217" s="164">
        <v>0</v>
      </c>
      <c r="H1217" s="164">
        <v>0</v>
      </c>
      <c r="I1217" s="163">
        <v>1</v>
      </c>
      <c r="J1217" s="163">
        <v>0</v>
      </c>
      <c r="K1217" s="164">
        <v>0</v>
      </c>
      <c r="L1217" s="164">
        <v>0</v>
      </c>
      <c r="M1217" s="164" t="s">
        <v>1623</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1624</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69052002</v>
      </c>
      <c r="D1218" s="162" t="s">
        <v>1625</v>
      </c>
      <c r="E1218" s="163">
        <v>1</v>
      </c>
      <c r="F1218" s="163">
        <v>62011201</v>
      </c>
      <c r="G1218" s="164">
        <v>0</v>
      </c>
      <c r="H1218" s="164">
        <v>0</v>
      </c>
      <c r="I1218" s="163">
        <v>1</v>
      </c>
      <c r="J1218" s="163">
        <v>0</v>
      </c>
      <c r="K1218" s="164">
        <v>0</v>
      </c>
      <c r="L1218" s="164">
        <v>0</v>
      </c>
      <c r="M1218" s="164" t="s">
        <v>1626</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1627</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69052003</v>
      </c>
      <c r="D1219" s="162" t="s">
        <v>1628</v>
      </c>
      <c r="E1219" s="163">
        <v>1</v>
      </c>
      <c r="F1219" s="163">
        <v>62011301</v>
      </c>
      <c r="G1219" s="164">
        <v>0</v>
      </c>
      <c r="H1219" s="164">
        <v>0</v>
      </c>
      <c r="I1219" s="163">
        <v>1</v>
      </c>
      <c r="J1219" s="163">
        <v>0</v>
      </c>
      <c r="K1219" s="164">
        <v>0</v>
      </c>
      <c r="L1219" s="164">
        <v>0</v>
      </c>
      <c r="M1219" s="164" t="s">
        <v>1629</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1630</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69052011</v>
      </c>
      <c r="D1220" s="162" t="s">
        <v>1631</v>
      </c>
      <c r="E1220" s="163">
        <v>1</v>
      </c>
      <c r="F1220" s="163">
        <v>61021101</v>
      </c>
      <c r="G1220" s="164">
        <v>0</v>
      </c>
      <c r="H1220" s="164">
        <v>0</v>
      </c>
      <c r="I1220" s="163">
        <v>1</v>
      </c>
      <c r="J1220" s="163">
        <v>0</v>
      </c>
      <c r="K1220" s="164">
        <v>0</v>
      </c>
      <c r="L1220" s="164">
        <v>0</v>
      </c>
      <c r="M1220" s="164" t="s">
        <v>1434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1433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69052012</v>
      </c>
      <c r="D1221" s="162" t="s">
        <v>1632</v>
      </c>
      <c r="E1221" s="163">
        <v>1</v>
      </c>
      <c r="F1221" s="163">
        <v>62021301</v>
      </c>
      <c r="G1221" s="164">
        <v>0</v>
      </c>
      <c r="H1221" s="164">
        <v>0</v>
      </c>
      <c r="I1221" s="163">
        <v>1</v>
      </c>
      <c r="J1221" s="163">
        <v>0</v>
      </c>
      <c r="K1221" s="164">
        <v>0</v>
      </c>
      <c r="L1221" s="164">
        <v>0</v>
      </c>
      <c r="M1221" s="164" t="s">
        <v>1436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1435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69052013</v>
      </c>
      <c r="D1222" s="162" t="s">
        <v>1633</v>
      </c>
      <c r="E1222" s="163">
        <v>1</v>
      </c>
      <c r="F1222" s="163">
        <v>62021401</v>
      </c>
      <c r="G1222" s="164">
        <v>0</v>
      </c>
      <c r="H1222" s="164">
        <v>0</v>
      </c>
      <c r="I1222" s="163">
        <v>1</v>
      </c>
      <c r="J1222" s="163">
        <v>0</v>
      </c>
      <c r="K1222" s="164">
        <v>0</v>
      </c>
      <c r="L1222" s="164">
        <v>0</v>
      </c>
      <c r="M1222" s="164" t="s">
        <v>1438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1437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69052014</v>
      </c>
      <c r="D1223" s="162" t="s">
        <v>1634</v>
      </c>
      <c r="E1223" s="163">
        <v>1</v>
      </c>
      <c r="F1223" s="163">
        <v>62021501</v>
      </c>
      <c r="G1223" s="164">
        <v>0</v>
      </c>
      <c r="H1223" s="164">
        <v>0</v>
      </c>
      <c r="I1223" s="163">
        <v>1</v>
      </c>
      <c r="J1223" s="163">
        <v>0</v>
      </c>
      <c r="K1223" s="164">
        <v>0</v>
      </c>
      <c r="L1223" s="164">
        <v>0</v>
      </c>
      <c r="M1223" s="164" t="s">
        <v>1440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1439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69052021</v>
      </c>
      <c r="D1224" s="162" t="s">
        <v>1635</v>
      </c>
      <c r="E1224" s="163">
        <v>1</v>
      </c>
      <c r="F1224" s="163">
        <v>62022101</v>
      </c>
      <c r="G1224" s="164">
        <v>0</v>
      </c>
      <c r="H1224" s="164">
        <v>0</v>
      </c>
      <c r="I1224" s="163">
        <v>1</v>
      </c>
      <c r="J1224" s="163">
        <v>0</v>
      </c>
      <c r="K1224" s="164">
        <v>0</v>
      </c>
      <c r="L1224" s="164">
        <v>0</v>
      </c>
      <c r="M1224" s="164" t="s">
        <v>1442</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1441</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69052022</v>
      </c>
      <c r="D1225" s="162" t="s">
        <v>1636</v>
      </c>
      <c r="E1225" s="163">
        <v>1</v>
      </c>
      <c r="F1225" s="163">
        <v>62022201</v>
      </c>
      <c r="G1225" s="164">
        <v>0</v>
      </c>
      <c r="H1225" s="164">
        <v>0</v>
      </c>
      <c r="I1225" s="163">
        <v>1</v>
      </c>
      <c r="J1225" s="163">
        <v>0</v>
      </c>
      <c r="K1225" s="164">
        <v>0</v>
      </c>
      <c r="L1225" s="164">
        <v>0</v>
      </c>
      <c r="M1225" s="164" t="s">
        <v>1444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1443</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69052023</v>
      </c>
      <c r="D1226" s="162" t="s">
        <v>1637</v>
      </c>
      <c r="E1226" s="163">
        <v>1</v>
      </c>
      <c r="F1226" s="163">
        <v>62022301</v>
      </c>
      <c r="G1226" s="164">
        <v>0</v>
      </c>
      <c r="H1226" s="164">
        <v>0</v>
      </c>
      <c r="I1226" s="163">
        <v>1</v>
      </c>
      <c r="J1226" s="163">
        <v>0</v>
      </c>
      <c r="K1226" s="164">
        <v>0</v>
      </c>
      <c r="L1226" s="164">
        <v>0</v>
      </c>
      <c r="M1226" s="164" t="s">
        <v>1446</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1445</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69052024</v>
      </c>
      <c r="D1227" s="162" t="s">
        <v>1638</v>
      </c>
      <c r="E1227" s="163">
        <v>1</v>
      </c>
      <c r="F1227" s="163">
        <v>62022401</v>
      </c>
      <c r="G1227" s="164">
        <v>0</v>
      </c>
      <c r="H1227" s="164">
        <v>0</v>
      </c>
      <c r="I1227" s="163">
        <v>1</v>
      </c>
      <c r="J1227" s="163">
        <v>0</v>
      </c>
      <c r="K1227" s="164">
        <v>0</v>
      </c>
      <c r="L1227" s="164">
        <v>0</v>
      </c>
      <c r="M1227" s="164" t="s">
        <v>1448</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1447</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69052031</v>
      </c>
      <c r="D1228" s="162" t="s">
        <v>1639</v>
      </c>
      <c r="E1228" s="163">
        <v>1</v>
      </c>
      <c r="F1228" s="163">
        <v>62021101</v>
      </c>
      <c r="G1228" s="164">
        <v>0</v>
      </c>
      <c r="H1228" s="164">
        <v>0</v>
      </c>
      <c r="I1228" s="163">
        <v>1</v>
      </c>
      <c r="J1228" s="163">
        <v>0</v>
      </c>
      <c r="K1228" s="164">
        <v>0</v>
      </c>
      <c r="L1228" s="164">
        <v>0</v>
      </c>
      <c r="M1228" s="164" t="s">
        <v>1450</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1449</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69052032</v>
      </c>
      <c r="D1229" s="162" t="s">
        <v>1640</v>
      </c>
      <c r="E1229" s="163">
        <v>1</v>
      </c>
      <c r="F1229" s="163">
        <v>62023201</v>
      </c>
      <c r="G1229" s="164">
        <v>0</v>
      </c>
      <c r="H1229" s="164">
        <v>0</v>
      </c>
      <c r="I1229" s="163">
        <v>1</v>
      </c>
      <c r="J1229" s="163">
        <v>0</v>
      </c>
      <c r="K1229" s="164">
        <v>0</v>
      </c>
      <c r="L1229" s="164">
        <v>0</v>
      </c>
      <c r="M1229" s="164" t="s">
        <v>1452</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1451</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69052033</v>
      </c>
      <c r="D1230" s="162" t="s">
        <v>1641</v>
      </c>
      <c r="E1230" s="163">
        <v>1</v>
      </c>
      <c r="F1230" s="163">
        <v>62023301</v>
      </c>
      <c r="G1230" s="164">
        <v>0</v>
      </c>
      <c r="H1230" s="164">
        <v>0</v>
      </c>
      <c r="I1230" s="163">
        <v>1</v>
      </c>
      <c r="J1230" s="163">
        <v>0</v>
      </c>
      <c r="K1230" s="164">
        <v>0</v>
      </c>
      <c r="L1230" s="164">
        <v>0</v>
      </c>
      <c r="M1230" s="164" t="s">
        <v>1454</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1453</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69052034</v>
      </c>
      <c r="D1231" s="162" t="s">
        <v>1642</v>
      </c>
      <c r="E1231" s="163">
        <v>1</v>
      </c>
      <c r="F1231" s="163">
        <v>62023401</v>
      </c>
      <c r="G1231" s="164">
        <v>0</v>
      </c>
      <c r="H1231" s="164">
        <v>0</v>
      </c>
      <c r="I1231" s="163">
        <v>1</v>
      </c>
      <c r="J1231" s="163">
        <v>0</v>
      </c>
      <c r="K1231" s="164">
        <v>0</v>
      </c>
      <c r="L1231" s="164">
        <v>0</v>
      </c>
      <c r="M1231" s="164" t="s">
        <v>1456</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1455</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01">
        <v>69053001</v>
      </c>
      <c r="D1232" s="176" t="s">
        <v>696</v>
      </c>
      <c r="E1232" s="177">
        <v>1</v>
      </c>
      <c r="F1232" s="177">
        <v>62011101</v>
      </c>
      <c r="G1232" s="178">
        <v>0</v>
      </c>
      <c r="H1232" s="178">
        <v>0</v>
      </c>
      <c r="I1232" s="177">
        <v>1</v>
      </c>
      <c r="J1232" s="177">
        <v>0</v>
      </c>
      <c r="K1232" s="178">
        <v>0</v>
      </c>
      <c r="L1232" s="178">
        <v>0</v>
      </c>
      <c r="M1232" s="178" t="s">
        <v>1643</v>
      </c>
      <c r="N1232" s="178">
        <v>3</v>
      </c>
      <c r="O1232" s="178">
        <v>0</v>
      </c>
      <c r="P1232" s="178">
        <v>0</v>
      </c>
      <c r="Q1232" s="178">
        <v>0</v>
      </c>
      <c r="R1232" s="100">
        <v>0</v>
      </c>
      <c r="S1232" s="178">
        <v>0</v>
      </c>
      <c r="T1232" s="97">
        <v>1</v>
      </c>
      <c r="U1232" s="178">
        <v>0</v>
      </c>
      <c r="V1232" s="178">
        <v>0</v>
      </c>
      <c r="W1232" s="178">
        <v>0</v>
      </c>
      <c r="X1232" s="178">
        <v>0</v>
      </c>
      <c r="Y1232" s="178">
        <v>0</v>
      </c>
      <c r="Z1232" s="178">
        <v>0</v>
      </c>
      <c r="AA1232" s="178">
        <v>0</v>
      </c>
      <c r="AB1232" s="177">
        <v>0</v>
      </c>
      <c r="AC1232" s="178">
        <v>0</v>
      </c>
      <c r="AD1232" s="178">
        <v>0</v>
      </c>
      <c r="AE1232" s="178">
        <v>0</v>
      </c>
      <c r="AF1232" s="178">
        <v>0</v>
      </c>
      <c r="AG1232" s="178">
        <v>0</v>
      </c>
      <c r="AH1232" s="178">
        <v>0</v>
      </c>
      <c r="AI1232" s="100">
        <v>0</v>
      </c>
      <c r="AJ1232" s="178">
        <v>0</v>
      </c>
      <c r="AK1232" s="178">
        <v>0</v>
      </c>
      <c r="AL1232" s="178">
        <v>0</v>
      </c>
      <c r="AM1232" s="178">
        <v>0</v>
      </c>
      <c r="AN1232" s="178">
        <v>0</v>
      </c>
      <c r="AO1232" s="178">
        <v>0</v>
      </c>
      <c r="AP1232" s="178">
        <v>0</v>
      </c>
      <c r="AQ1232" s="178">
        <v>0</v>
      </c>
      <c r="AR1232" s="179">
        <v>0</v>
      </c>
      <c r="AS1232" s="178">
        <v>0</v>
      </c>
      <c r="AT1232" s="176">
        <v>0</v>
      </c>
      <c r="AU1232" s="178">
        <v>0</v>
      </c>
      <c r="AV1232" s="178">
        <v>0</v>
      </c>
      <c r="AW1232" s="178">
        <v>0</v>
      </c>
      <c r="AX1232" s="124" t="s">
        <v>160</v>
      </c>
      <c r="AY1232" s="178">
        <v>0</v>
      </c>
      <c r="AZ1232" s="180">
        <v>0</v>
      </c>
      <c r="BA1232" s="99">
        <v>1</v>
      </c>
      <c r="BB1232" s="176" t="s">
        <v>1624</v>
      </c>
      <c r="BC1232" s="178">
        <v>0</v>
      </c>
      <c r="BD1232" s="181">
        <v>0</v>
      </c>
      <c r="BE1232" s="100">
        <v>0</v>
      </c>
      <c r="BF1232" s="178">
        <v>0</v>
      </c>
      <c r="BG1232" s="178">
        <v>0</v>
      </c>
      <c r="BH1232" s="178">
        <v>0</v>
      </c>
      <c r="BI1232" s="103">
        <v>0</v>
      </c>
      <c r="BJ1232" s="100">
        <v>0</v>
      </c>
      <c r="BK1232" s="100">
        <v>0</v>
      </c>
      <c r="BL1232" s="100">
        <v>0</v>
      </c>
      <c r="BM1232" s="100">
        <v>0</v>
      </c>
      <c r="BN1232" s="100">
        <v>0</v>
      </c>
      <c r="BO1232" s="100">
        <v>0</v>
      </c>
    </row>
    <row r="1233" spans="3:67" ht="20.100000000000001" customHeight="1">
      <c r="C1233" s="101">
        <v>69053002</v>
      </c>
      <c r="D1233" s="176" t="s">
        <v>698</v>
      </c>
      <c r="E1233" s="177">
        <v>1</v>
      </c>
      <c r="F1233" s="177">
        <v>62011201</v>
      </c>
      <c r="G1233" s="178">
        <v>0</v>
      </c>
      <c r="H1233" s="178">
        <v>0</v>
      </c>
      <c r="I1233" s="177">
        <v>1</v>
      </c>
      <c r="J1233" s="177">
        <v>0</v>
      </c>
      <c r="K1233" s="178">
        <v>0</v>
      </c>
      <c r="L1233" s="178">
        <v>0</v>
      </c>
      <c r="M1233" s="178" t="s">
        <v>1644</v>
      </c>
      <c r="N1233" s="178">
        <v>3</v>
      </c>
      <c r="O1233" s="178">
        <v>0</v>
      </c>
      <c r="P1233" s="178">
        <v>0</v>
      </c>
      <c r="Q1233" s="178">
        <v>0</v>
      </c>
      <c r="R1233" s="100">
        <v>0</v>
      </c>
      <c r="S1233" s="178">
        <v>0</v>
      </c>
      <c r="T1233" s="97">
        <v>1</v>
      </c>
      <c r="U1233" s="178">
        <v>0</v>
      </c>
      <c r="V1233" s="178">
        <v>0</v>
      </c>
      <c r="W1233" s="178">
        <v>0</v>
      </c>
      <c r="X1233" s="178">
        <v>0</v>
      </c>
      <c r="Y1233" s="178">
        <v>0</v>
      </c>
      <c r="Z1233" s="178">
        <v>0</v>
      </c>
      <c r="AA1233" s="178">
        <v>0</v>
      </c>
      <c r="AB1233" s="177">
        <v>0</v>
      </c>
      <c r="AC1233" s="178">
        <v>0</v>
      </c>
      <c r="AD1233" s="178">
        <v>0</v>
      </c>
      <c r="AE1233" s="178">
        <v>0</v>
      </c>
      <c r="AF1233" s="178">
        <v>0</v>
      </c>
      <c r="AG1233" s="178">
        <v>0</v>
      </c>
      <c r="AH1233" s="178">
        <v>0</v>
      </c>
      <c r="AI1233" s="100">
        <v>0</v>
      </c>
      <c r="AJ1233" s="178">
        <v>0</v>
      </c>
      <c r="AK1233" s="178">
        <v>0</v>
      </c>
      <c r="AL1233" s="178">
        <v>0</v>
      </c>
      <c r="AM1233" s="178">
        <v>0</v>
      </c>
      <c r="AN1233" s="178">
        <v>0</v>
      </c>
      <c r="AO1233" s="178">
        <v>0</v>
      </c>
      <c r="AP1233" s="178">
        <v>0</v>
      </c>
      <c r="AQ1233" s="178">
        <v>0</v>
      </c>
      <c r="AR1233" s="179">
        <v>0</v>
      </c>
      <c r="AS1233" s="178">
        <v>0</v>
      </c>
      <c r="AT1233" s="176">
        <v>0</v>
      </c>
      <c r="AU1233" s="178">
        <v>0</v>
      </c>
      <c r="AV1233" s="178">
        <v>0</v>
      </c>
      <c r="AW1233" s="178">
        <v>0</v>
      </c>
      <c r="AX1233" s="124" t="s">
        <v>160</v>
      </c>
      <c r="AY1233" s="178">
        <v>0</v>
      </c>
      <c r="AZ1233" s="180">
        <v>0</v>
      </c>
      <c r="BA1233" s="99">
        <v>1</v>
      </c>
      <c r="BB1233" s="176" t="s">
        <v>1627</v>
      </c>
      <c r="BC1233" s="178">
        <v>0</v>
      </c>
      <c r="BD1233" s="181">
        <v>0</v>
      </c>
      <c r="BE1233" s="100">
        <v>0</v>
      </c>
      <c r="BF1233" s="178">
        <v>0</v>
      </c>
      <c r="BG1233" s="178">
        <v>0</v>
      </c>
      <c r="BH1233" s="178">
        <v>0</v>
      </c>
      <c r="BI1233" s="103">
        <v>0</v>
      </c>
      <c r="BJ1233" s="100">
        <v>0</v>
      </c>
      <c r="BK1233" s="100">
        <v>0</v>
      </c>
      <c r="BL1233" s="100">
        <v>0</v>
      </c>
      <c r="BM1233" s="100">
        <v>0</v>
      </c>
      <c r="BN1233" s="100">
        <v>0</v>
      </c>
      <c r="BO1233" s="100">
        <v>0</v>
      </c>
    </row>
    <row r="1234" spans="3:67" ht="20.100000000000001" customHeight="1">
      <c r="C1234" s="101">
        <v>69053003</v>
      </c>
      <c r="D1234" s="176" t="s">
        <v>700</v>
      </c>
      <c r="E1234" s="177">
        <v>1</v>
      </c>
      <c r="F1234" s="177">
        <v>62011301</v>
      </c>
      <c r="G1234" s="178">
        <v>0</v>
      </c>
      <c r="H1234" s="178">
        <v>0</v>
      </c>
      <c r="I1234" s="177">
        <v>1</v>
      </c>
      <c r="J1234" s="177">
        <v>0</v>
      </c>
      <c r="K1234" s="178">
        <v>0</v>
      </c>
      <c r="L1234" s="178">
        <v>0</v>
      </c>
      <c r="M1234" s="178" t="s">
        <v>1645</v>
      </c>
      <c r="N1234" s="178">
        <v>3</v>
      </c>
      <c r="O1234" s="178">
        <v>0</v>
      </c>
      <c r="P1234" s="178">
        <v>0</v>
      </c>
      <c r="Q1234" s="178">
        <v>0</v>
      </c>
      <c r="R1234" s="100">
        <v>0</v>
      </c>
      <c r="S1234" s="178">
        <v>0</v>
      </c>
      <c r="T1234" s="97">
        <v>1</v>
      </c>
      <c r="U1234" s="178">
        <v>0</v>
      </c>
      <c r="V1234" s="178">
        <v>0</v>
      </c>
      <c r="W1234" s="178">
        <v>0</v>
      </c>
      <c r="X1234" s="178">
        <v>0</v>
      </c>
      <c r="Y1234" s="178">
        <v>0</v>
      </c>
      <c r="Z1234" s="178">
        <v>0</v>
      </c>
      <c r="AA1234" s="178">
        <v>0</v>
      </c>
      <c r="AB1234" s="177">
        <v>0</v>
      </c>
      <c r="AC1234" s="178">
        <v>0</v>
      </c>
      <c r="AD1234" s="178">
        <v>0</v>
      </c>
      <c r="AE1234" s="178">
        <v>0</v>
      </c>
      <c r="AF1234" s="178">
        <v>0</v>
      </c>
      <c r="AG1234" s="178">
        <v>0</v>
      </c>
      <c r="AH1234" s="178">
        <v>0</v>
      </c>
      <c r="AI1234" s="100">
        <v>0</v>
      </c>
      <c r="AJ1234" s="178">
        <v>0</v>
      </c>
      <c r="AK1234" s="178">
        <v>0</v>
      </c>
      <c r="AL1234" s="178">
        <v>0</v>
      </c>
      <c r="AM1234" s="178">
        <v>0</v>
      </c>
      <c r="AN1234" s="178">
        <v>0</v>
      </c>
      <c r="AO1234" s="178">
        <v>0</v>
      </c>
      <c r="AP1234" s="178">
        <v>0</v>
      </c>
      <c r="AQ1234" s="178">
        <v>0</v>
      </c>
      <c r="AR1234" s="179">
        <v>0</v>
      </c>
      <c r="AS1234" s="178">
        <v>0</v>
      </c>
      <c r="AT1234" s="176">
        <v>0</v>
      </c>
      <c r="AU1234" s="178">
        <v>0</v>
      </c>
      <c r="AV1234" s="178">
        <v>0</v>
      </c>
      <c r="AW1234" s="178">
        <v>0</v>
      </c>
      <c r="AX1234" s="124" t="s">
        <v>160</v>
      </c>
      <c r="AY1234" s="178">
        <v>0</v>
      </c>
      <c r="AZ1234" s="180">
        <v>0</v>
      </c>
      <c r="BA1234" s="99">
        <v>1</v>
      </c>
      <c r="BB1234" s="176" t="s">
        <v>1630</v>
      </c>
      <c r="BC1234" s="178">
        <v>0</v>
      </c>
      <c r="BD1234" s="181">
        <v>0</v>
      </c>
      <c r="BE1234" s="100">
        <v>0</v>
      </c>
      <c r="BF1234" s="178">
        <v>0</v>
      </c>
      <c r="BG1234" s="178">
        <v>0</v>
      </c>
      <c r="BH1234" s="178">
        <v>0</v>
      </c>
      <c r="BI1234" s="103">
        <v>0</v>
      </c>
      <c r="BJ1234" s="100">
        <v>0</v>
      </c>
      <c r="BK1234" s="100">
        <v>0</v>
      </c>
      <c r="BL1234" s="100">
        <v>0</v>
      </c>
      <c r="BM1234" s="100">
        <v>0</v>
      </c>
      <c r="BN1234" s="100">
        <v>0</v>
      </c>
      <c r="BO1234" s="100">
        <v>0</v>
      </c>
    </row>
    <row r="1235" spans="3:67" ht="20.100000000000001" customHeight="1">
      <c r="C1235" s="101">
        <v>69053011</v>
      </c>
      <c r="D1235" s="176" t="s">
        <v>886</v>
      </c>
      <c r="E1235" s="177">
        <v>1</v>
      </c>
      <c r="F1235" s="177">
        <v>61021101</v>
      </c>
      <c r="G1235" s="178">
        <v>0</v>
      </c>
      <c r="H1235" s="178">
        <v>0</v>
      </c>
      <c r="I1235" s="177">
        <v>1</v>
      </c>
      <c r="J1235" s="177">
        <v>0</v>
      </c>
      <c r="K1235" s="178">
        <v>0</v>
      </c>
      <c r="L1235" s="178">
        <v>0</v>
      </c>
      <c r="M1235" s="178" t="s">
        <v>1469</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1433</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69053012</v>
      </c>
      <c r="D1236" s="176" t="s">
        <v>898</v>
      </c>
      <c r="E1236" s="177">
        <v>1</v>
      </c>
      <c r="F1236" s="177">
        <v>62021301</v>
      </c>
      <c r="G1236" s="178">
        <v>0</v>
      </c>
      <c r="H1236" s="178">
        <v>0</v>
      </c>
      <c r="I1236" s="177">
        <v>1</v>
      </c>
      <c r="J1236" s="177">
        <v>0</v>
      </c>
      <c r="K1236" s="178">
        <v>0</v>
      </c>
      <c r="L1236" s="178">
        <v>0</v>
      </c>
      <c r="M1236" s="178" t="s">
        <v>1471</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1435</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69053013</v>
      </c>
      <c r="D1237" s="176" t="s">
        <v>910</v>
      </c>
      <c r="E1237" s="177">
        <v>1</v>
      </c>
      <c r="F1237" s="177">
        <v>62021401</v>
      </c>
      <c r="G1237" s="178">
        <v>0</v>
      </c>
      <c r="H1237" s="178">
        <v>0</v>
      </c>
      <c r="I1237" s="177">
        <v>1</v>
      </c>
      <c r="J1237" s="177">
        <v>0</v>
      </c>
      <c r="K1237" s="178">
        <v>0</v>
      </c>
      <c r="L1237" s="178">
        <v>0</v>
      </c>
      <c r="M1237" s="178" t="s">
        <v>1473</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1437</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69053014</v>
      </c>
      <c r="D1238" s="176" t="s">
        <v>911</v>
      </c>
      <c r="E1238" s="177">
        <v>1</v>
      </c>
      <c r="F1238" s="177">
        <v>62021501</v>
      </c>
      <c r="G1238" s="178">
        <v>0</v>
      </c>
      <c r="H1238" s="178">
        <v>0</v>
      </c>
      <c r="I1238" s="177">
        <v>1</v>
      </c>
      <c r="J1238" s="177">
        <v>0</v>
      </c>
      <c r="K1238" s="178">
        <v>0</v>
      </c>
      <c r="L1238" s="178">
        <v>0</v>
      </c>
      <c r="M1238" s="178" t="s">
        <v>1475</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1439</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69053021</v>
      </c>
      <c r="D1239" s="176" t="s">
        <v>923</v>
      </c>
      <c r="E1239" s="177">
        <v>1</v>
      </c>
      <c r="F1239" s="177">
        <v>62022101</v>
      </c>
      <c r="G1239" s="178">
        <v>0</v>
      </c>
      <c r="H1239" s="178">
        <v>0</v>
      </c>
      <c r="I1239" s="177">
        <v>1</v>
      </c>
      <c r="J1239" s="177">
        <v>0</v>
      </c>
      <c r="K1239" s="178">
        <v>0</v>
      </c>
      <c r="L1239" s="178">
        <v>0</v>
      </c>
      <c r="M1239" s="178" t="s">
        <v>1477</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1441</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69053022</v>
      </c>
      <c r="D1240" s="176" t="s">
        <v>924</v>
      </c>
      <c r="E1240" s="177">
        <v>1</v>
      </c>
      <c r="F1240" s="177">
        <v>62022201</v>
      </c>
      <c r="G1240" s="178">
        <v>0</v>
      </c>
      <c r="H1240" s="178">
        <v>0</v>
      </c>
      <c r="I1240" s="177">
        <v>1</v>
      </c>
      <c r="J1240" s="177">
        <v>0</v>
      </c>
      <c r="K1240" s="178">
        <v>0</v>
      </c>
      <c r="L1240" s="178">
        <v>0</v>
      </c>
      <c r="M1240" s="178" t="s">
        <v>1479</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1443</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69053023</v>
      </c>
      <c r="D1241" s="176" t="s">
        <v>637</v>
      </c>
      <c r="E1241" s="177">
        <v>1</v>
      </c>
      <c r="F1241" s="177">
        <v>62022301</v>
      </c>
      <c r="G1241" s="178">
        <v>0</v>
      </c>
      <c r="H1241" s="178">
        <v>0</v>
      </c>
      <c r="I1241" s="177">
        <v>1</v>
      </c>
      <c r="J1241" s="177">
        <v>0</v>
      </c>
      <c r="K1241" s="178">
        <v>0</v>
      </c>
      <c r="L1241" s="178">
        <v>0</v>
      </c>
      <c r="M1241" s="178" t="s">
        <v>1481</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1445</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69053024</v>
      </c>
      <c r="D1242" s="176" t="s">
        <v>926</v>
      </c>
      <c r="E1242" s="177">
        <v>1</v>
      </c>
      <c r="F1242" s="177">
        <v>62022401</v>
      </c>
      <c r="G1242" s="178">
        <v>0</v>
      </c>
      <c r="H1242" s="178">
        <v>0</v>
      </c>
      <c r="I1242" s="177">
        <v>1</v>
      </c>
      <c r="J1242" s="177">
        <v>0</v>
      </c>
      <c r="K1242" s="178">
        <v>0</v>
      </c>
      <c r="L1242" s="178">
        <v>0</v>
      </c>
      <c r="M1242" s="178" t="s">
        <v>1483</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1447</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69053031</v>
      </c>
      <c r="D1243" s="176" t="s">
        <v>927</v>
      </c>
      <c r="E1243" s="177">
        <v>1</v>
      </c>
      <c r="F1243" s="177">
        <v>62021101</v>
      </c>
      <c r="G1243" s="178">
        <v>0</v>
      </c>
      <c r="H1243" s="178">
        <v>0</v>
      </c>
      <c r="I1243" s="177">
        <v>1</v>
      </c>
      <c r="J1243" s="177">
        <v>0</v>
      </c>
      <c r="K1243" s="178">
        <v>0</v>
      </c>
      <c r="L1243" s="178">
        <v>0</v>
      </c>
      <c r="M1243" s="178" t="s">
        <v>1485</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1449</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69053032</v>
      </c>
      <c r="D1244" s="176" t="s">
        <v>938</v>
      </c>
      <c r="E1244" s="177">
        <v>1</v>
      </c>
      <c r="F1244" s="177">
        <v>62023201</v>
      </c>
      <c r="G1244" s="178">
        <v>0</v>
      </c>
      <c r="H1244" s="178">
        <v>0</v>
      </c>
      <c r="I1244" s="177">
        <v>1</v>
      </c>
      <c r="J1244" s="177">
        <v>0</v>
      </c>
      <c r="K1244" s="178">
        <v>0</v>
      </c>
      <c r="L1244" s="178">
        <v>0</v>
      </c>
      <c r="M1244" s="178" t="s">
        <v>1487</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1451</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69053033</v>
      </c>
      <c r="D1245" s="176" t="s">
        <v>939</v>
      </c>
      <c r="E1245" s="177">
        <v>1</v>
      </c>
      <c r="F1245" s="177">
        <v>62023301</v>
      </c>
      <c r="G1245" s="178">
        <v>0</v>
      </c>
      <c r="H1245" s="178">
        <v>0</v>
      </c>
      <c r="I1245" s="177">
        <v>1</v>
      </c>
      <c r="J1245" s="177">
        <v>0</v>
      </c>
      <c r="K1245" s="178">
        <v>0</v>
      </c>
      <c r="L1245" s="178">
        <v>0</v>
      </c>
      <c r="M1245" s="178" t="s">
        <v>1489</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1453</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69053034</v>
      </c>
      <c r="D1246" s="176" t="s">
        <v>940</v>
      </c>
      <c r="E1246" s="177">
        <v>1</v>
      </c>
      <c r="F1246" s="177">
        <v>62023401</v>
      </c>
      <c r="G1246" s="178">
        <v>0</v>
      </c>
      <c r="H1246" s="178">
        <v>0</v>
      </c>
      <c r="I1246" s="177">
        <v>1</v>
      </c>
      <c r="J1246" s="177">
        <v>0</v>
      </c>
      <c r="K1246" s="178">
        <v>0</v>
      </c>
      <c r="L1246" s="178">
        <v>0</v>
      </c>
      <c r="M1246" s="178" t="s">
        <v>1491</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1455</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4">
        <v>69060100</v>
      </c>
      <c r="D1247" s="15" t="s">
        <v>1646</v>
      </c>
      <c r="E1247" s="14">
        <v>0</v>
      </c>
      <c r="F1247" s="14">
        <v>69060100</v>
      </c>
      <c r="G1247" s="14">
        <v>69060101</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1647</v>
      </c>
      <c r="AZ1247" s="13">
        <v>0</v>
      </c>
      <c r="BA1247" s="13">
        <v>1</v>
      </c>
      <c r="BB1247" s="15" t="s">
        <v>1648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69060101</v>
      </c>
      <c r="D1248" s="15" t="s">
        <v>1649</v>
      </c>
      <c r="E1248" s="14">
        <v>1</v>
      </c>
      <c r="F1248" s="14">
        <v>69060100</v>
      </c>
      <c r="G1248" s="14">
        <v>69060102</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1650</v>
      </c>
      <c r="AZ1248" s="13">
        <v>0</v>
      </c>
      <c r="BA1248" s="13">
        <v>1</v>
      </c>
      <c r="BB1248" s="15" t="s">
        <v>1651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69060102</v>
      </c>
      <c r="D1249" s="15" t="s">
        <v>1652</v>
      </c>
      <c r="E1249" s="14">
        <v>2</v>
      </c>
      <c r="F1249" s="14">
        <v>69060100</v>
      </c>
      <c r="G1249" s="14">
        <v>69060103</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1653</v>
      </c>
      <c r="AZ1249" s="13">
        <v>0</v>
      </c>
      <c r="BA1249" s="13">
        <v>1</v>
      </c>
      <c r="BB1249" s="15" t="s">
        <v>1654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69060103</v>
      </c>
      <c r="D1250" s="15" t="s">
        <v>1655</v>
      </c>
      <c r="E1250" s="14">
        <v>3</v>
      </c>
      <c r="F1250" s="14">
        <v>69060100</v>
      </c>
      <c r="G1250" s="14">
        <v>69060104</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1656</v>
      </c>
      <c r="AZ1250" s="13">
        <v>0</v>
      </c>
      <c r="BA1250" s="13">
        <v>1</v>
      </c>
      <c r="BB1250" s="15" t="s">
        <v>1657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69060104</v>
      </c>
      <c r="D1251" s="15" t="s">
        <v>1658</v>
      </c>
      <c r="E1251" s="14">
        <v>4</v>
      </c>
      <c r="F1251" s="14">
        <v>69060100</v>
      </c>
      <c r="G1251" s="14">
        <v>69060105</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1659</v>
      </c>
      <c r="AZ1251" s="13">
        <v>0</v>
      </c>
      <c r="BA1251" s="13">
        <v>1</v>
      </c>
      <c r="BB1251" s="15" t="s">
        <v>1660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69060105</v>
      </c>
      <c r="D1252" s="15" t="s">
        <v>1661</v>
      </c>
      <c r="E1252" s="14">
        <v>5</v>
      </c>
      <c r="F1252" s="14">
        <v>69060100</v>
      </c>
      <c r="G1252" s="14">
        <v>69060106</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1662</v>
      </c>
      <c r="AZ1252" s="13">
        <v>0</v>
      </c>
      <c r="BA1252" s="13">
        <v>1</v>
      </c>
      <c r="BB1252" s="15" t="s">
        <v>1663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69060106</v>
      </c>
      <c r="D1253" s="15" t="s">
        <v>1664</v>
      </c>
      <c r="E1253" s="14">
        <v>6</v>
      </c>
      <c r="F1253" s="14">
        <v>69060100</v>
      </c>
      <c r="G1253" s="14">
        <v>69060107</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1665</v>
      </c>
      <c r="AZ1253" s="13">
        <v>0</v>
      </c>
      <c r="BA1253" s="13">
        <v>1</v>
      </c>
      <c r="BB1253" s="15" t="s">
        <v>1666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69060107</v>
      </c>
      <c r="D1254" s="15" t="s">
        <v>1667</v>
      </c>
      <c r="E1254" s="14">
        <v>7</v>
      </c>
      <c r="F1254" s="14">
        <v>69060100</v>
      </c>
      <c r="G1254" s="14">
        <v>69060108</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1668</v>
      </c>
      <c r="AZ1254" s="13">
        <v>0</v>
      </c>
      <c r="BA1254" s="13">
        <v>1</v>
      </c>
      <c r="BB1254" s="15" t="s">
        <v>1669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69060108</v>
      </c>
      <c r="D1255" s="15" t="s">
        <v>1670</v>
      </c>
      <c r="E1255" s="14">
        <v>8</v>
      </c>
      <c r="F1255" s="14">
        <v>69060100</v>
      </c>
      <c r="G1255" s="14">
        <v>69060109</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1671</v>
      </c>
      <c r="AZ1255" s="13">
        <v>0</v>
      </c>
      <c r="BA1255" s="13">
        <v>1</v>
      </c>
      <c r="BB1255" s="15" t="s">
        <v>1672</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69060109</v>
      </c>
      <c r="D1256" s="15" t="s">
        <v>1673</v>
      </c>
      <c r="E1256" s="14">
        <v>9</v>
      </c>
      <c r="F1256" s="14">
        <v>69060100</v>
      </c>
      <c r="G1256" s="14">
        <v>69060110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1674</v>
      </c>
      <c r="AZ1256" s="13">
        <v>0</v>
      </c>
      <c r="BA1256" s="13">
        <v>1</v>
      </c>
      <c r="BB1256" s="15" t="s">
        <v>1675</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69060110</v>
      </c>
      <c r="D1257" s="15" t="s">
        <v>1676</v>
      </c>
      <c r="E1257" s="14">
        <v>10</v>
      </c>
      <c r="F1257" s="14">
        <v>69060100</v>
      </c>
      <c r="G1257" s="14">
        <v>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1677</v>
      </c>
      <c r="AZ1257" s="13">
        <v>0</v>
      </c>
      <c r="BA1257" s="13">
        <v>1</v>
      </c>
      <c r="BB1257" s="15" t="s">
        <v>1678</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69060200</v>
      </c>
      <c r="D1258" s="15" t="s">
        <v>1679</v>
      </c>
      <c r="E1258" s="14">
        <v>0</v>
      </c>
      <c r="F1258" s="14">
        <v>69060200</v>
      </c>
      <c r="G1258" s="14">
        <f>C1259</f>
        <v>69060201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1680</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69060201</v>
      </c>
      <c r="D1259" s="15" t="s">
        <v>1681</v>
      </c>
      <c r="E1259" s="14">
        <v>1</v>
      </c>
      <c r="F1259" s="14">
        <v>69060200</v>
      </c>
      <c r="G1259" s="14">
        <f t="shared" ref="G1259:G1267" si="108">C1260</f>
        <v>69060202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1682</v>
      </c>
      <c r="AZ1259" s="13">
        <v>0</v>
      </c>
      <c r="BA1259" s="13">
        <v>1</v>
      </c>
      <c r="BB1259" s="15" t="s">
        <v>1683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69060202</v>
      </c>
      <c r="D1260" s="15" t="s">
        <v>1684</v>
      </c>
      <c r="E1260" s="14">
        <v>2</v>
      </c>
      <c r="F1260" s="14">
        <v>69060200</v>
      </c>
      <c r="G1260" s="14">
        <f t="shared" si="108"/>
        <v>69060203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1685</v>
      </c>
      <c r="AZ1260" s="13">
        <v>0</v>
      </c>
      <c r="BA1260" s="13">
        <v>1</v>
      </c>
      <c r="BB1260" s="15" t="s">
        <v>1686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69060203</v>
      </c>
      <c r="D1261" s="15" t="s">
        <v>1687</v>
      </c>
      <c r="E1261" s="14">
        <v>3</v>
      </c>
      <c r="F1261" s="14">
        <v>69060200</v>
      </c>
      <c r="G1261" s="14">
        <f t="shared" si="108"/>
        <v>69060204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1688</v>
      </c>
      <c r="AZ1261" s="13">
        <v>0</v>
      </c>
      <c r="BA1261" s="13">
        <v>1</v>
      </c>
      <c r="BB1261" s="15" t="s">
        <v>1689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69060204</v>
      </c>
      <c r="D1262" s="15" t="s">
        <v>1690</v>
      </c>
      <c r="E1262" s="14">
        <v>4</v>
      </c>
      <c r="F1262" s="14">
        <v>69060200</v>
      </c>
      <c r="G1262" s="14">
        <f t="shared" si="108"/>
        <v>69060205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1691</v>
      </c>
      <c r="AZ1262" s="13">
        <v>0</v>
      </c>
      <c r="BA1262" s="13">
        <v>1</v>
      </c>
      <c r="BB1262" s="15" t="s">
        <v>1692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69060205</v>
      </c>
      <c r="D1263" s="15" t="s">
        <v>1693</v>
      </c>
      <c r="E1263" s="14">
        <v>5</v>
      </c>
      <c r="F1263" s="14">
        <v>69060200</v>
      </c>
      <c r="G1263" s="14">
        <f t="shared" si="108"/>
        <v>69060206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1694</v>
      </c>
      <c r="AZ1263" s="13">
        <v>0</v>
      </c>
      <c r="BA1263" s="13">
        <v>1</v>
      </c>
      <c r="BB1263" s="15" t="s">
        <v>1695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69060206</v>
      </c>
      <c r="D1264" s="15" t="s">
        <v>1696</v>
      </c>
      <c r="E1264" s="14">
        <v>6</v>
      </c>
      <c r="F1264" s="14">
        <v>69060200</v>
      </c>
      <c r="G1264" s="14">
        <f t="shared" si="108"/>
        <v>69060207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1697</v>
      </c>
      <c r="AZ1264" s="13">
        <v>0</v>
      </c>
      <c r="BA1264" s="13">
        <v>1</v>
      </c>
      <c r="BB1264" s="15" t="s">
        <v>1698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69060207</v>
      </c>
      <c r="D1265" s="15" t="s">
        <v>1699</v>
      </c>
      <c r="E1265" s="14">
        <v>7</v>
      </c>
      <c r="F1265" s="14">
        <v>69060200</v>
      </c>
      <c r="G1265" s="14">
        <f t="shared" si="108"/>
        <v>69060208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1700</v>
      </c>
      <c r="AZ1265" s="13">
        <v>0</v>
      </c>
      <c r="BA1265" s="13">
        <v>1</v>
      </c>
      <c r="BB1265" s="15" t="s">
        <v>1701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69060208</v>
      </c>
      <c r="D1266" s="15" t="s">
        <v>1702</v>
      </c>
      <c r="E1266" s="14">
        <v>8</v>
      </c>
      <c r="F1266" s="14">
        <v>69060200</v>
      </c>
      <c r="G1266" s="14">
        <f t="shared" si="108"/>
        <v>69060209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1703</v>
      </c>
      <c r="AZ1266" s="13">
        <v>0</v>
      </c>
      <c r="BA1266" s="13">
        <v>1</v>
      </c>
      <c r="BB1266" s="15" t="s">
        <v>1704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69060209</v>
      </c>
      <c r="D1267" s="15" t="s">
        <v>1705</v>
      </c>
      <c r="E1267" s="14">
        <v>9</v>
      </c>
      <c r="F1267" s="14">
        <v>69060200</v>
      </c>
      <c r="G1267" s="14">
        <f t="shared" si="108"/>
        <v>69060210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1706</v>
      </c>
      <c r="AZ1267" s="13">
        <v>0</v>
      </c>
      <c r="BA1267" s="13">
        <v>1</v>
      </c>
      <c r="BB1267" s="15" t="s">
        <v>1707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69060210</v>
      </c>
      <c r="D1268" s="15" t="s">
        <v>1708</v>
      </c>
      <c r="E1268" s="14">
        <v>10</v>
      </c>
      <c r="F1268" s="14">
        <v>69060200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1709</v>
      </c>
      <c r="AZ1268" s="13">
        <v>0</v>
      </c>
      <c r="BA1268" s="13">
        <v>1</v>
      </c>
      <c r="BB1268" s="15" t="s">
        <v>1710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69060300</v>
      </c>
      <c r="D1269" s="15" t="s">
        <v>1711</v>
      </c>
      <c r="E1269" s="14">
        <v>0</v>
      </c>
      <c r="F1269" s="14">
        <v>69060300</v>
      </c>
      <c r="G1269" s="14">
        <f>C1270</f>
        <v>69060301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1712</v>
      </c>
      <c r="AZ1269" s="13">
        <v>0</v>
      </c>
      <c r="BA1269" s="13">
        <v>1</v>
      </c>
      <c r="BB1269" s="15" t="s">
        <v>1648</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69060301</v>
      </c>
      <c r="D1270" s="15" t="s">
        <v>1713</v>
      </c>
      <c r="E1270" s="14">
        <v>1</v>
      </c>
      <c r="F1270" s="14">
        <v>69060300</v>
      </c>
      <c r="G1270" s="14">
        <f t="shared" ref="G1270:G1278" si="109">C1271</f>
        <v>69060302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1714</v>
      </c>
      <c r="AZ1270" s="13">
        <v>0</v>
      </c>
      <c r="BA1270" s="13">
        <v>1</v>
      </c>
      <c r="BB1270" s="15" t="s">
        <v>1715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69060302</v>
      </c>
      <c r="D1271" s="15" t="s">
        <v>1716</v>
      </c>
      <c r="E1271" s="14">
        <v>2</v>
      </c>
      <c r="F1271" s="14">
        <v>69060300</v>
      </c>
      <c r="G1271" s="14">
        <f t="shared" si="109"/>
        <v>69060303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1717</v>
      </c>
      <c r="AZ1271" s="13">
        <v>0</v>
      </c>
      <c r="BA1271" s="13">
        <v>1</v>
      </c>
      <c r="BB1271" s="15" t="s">
        <v>1718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69060303</v>
      </c>
      <c r="D1272" s="15" t="s">
        <v>1719</v>
      </c>
      <c r="E1272" s="14">
        <v>3</v>
      </c>
      <c r="F1272" s="14">
        <v>69060300</v>
      </c>
      <c r="G1272" s="14">
        <f t="shared" si="109"/>
        <v>69060304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1720</v>
      </c>
      <c r="AZ1272" s="13">
        <v>0</v>
      </c>
      <c r="BA1272" s="13">
        <v>1</v>
      </c>
      <c r="BB1272" s="15" t="s">
        <v>1721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69060304</v>
      </c>
      <c r="D1273" s="15" t="s">
        <v>1722</v>
      </c>
      <c r="E1273" s="14">
        <v>4</v>
      </c>
      <c r="F1273" s="14">
        <v>69060300</v>
      </c>
      <c r="G1273" s="14">
        <f t="shared" si="109"/>
        <v>69060305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1723</v>
      </c>
      <c r="AZ1273" s="13">
        <v>0</v>
      </c>
      <c r="BA1273" s="13">
        <v>1</v>
      </c>
      <c r="BB1273" s="15" t="s">
        <v>1724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69060305</v>
      </c>
      <c r="D1274" s="15" t="s">
        <v>1725</v>
      </c>
      <c r="E1274" s="14">
        <v>5</v>
      </c>
      <c r="F1274" s="14">
        <v>69060300</v>
      </c>
      <c r="G1274" s="14">
        <f t="shared" si="109"/>
        <v>69060306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1726</v>
      </c>
      <c r="AZ1274" s="13">
        <v>0</v>
      </c>
      <c r="BA1274" s="13">
        <v>1</v>
      </c>
      <c r="BB1274" s="15" t="s">
        <v>1727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69060306</v>
      </c>
      <c r="D1275" s="15" t="s">
        <v>1728</v>
      </c>
      <c r="E1275" s="14">
        <v>6</v>
      </c>
      <c r="F1275" s="14">
        <v>69060300</v>
      </c>
      <c r="G1275" s="14">
        <f t="shared" si="109"/>
        <v>69060307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1729</v>
      </c>
      <c r="AZ1275" s="13">
        <v>0</v>
      </c>
      <c r="BA1275" s="13">
        <v>1</v>
      </c>
      <c r="BB1275" s="15" t="s">
        <v>1730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69060307</v>
      </c>
      <c r="D1276" s="15" t="s">
        <v>1731</v>
      </c>
      <c r="E1276" s="14">
        <v>7</v>
      </c>
      <c r="F1276" s="14">
        <v>69060300</v>
      </c>
      <c r="G1276" s="14">
        <f t="shared" si="109"/>
        <v>69060308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1732</v>
      </c>
      <c r="AZ1276" s="13">
        <v>0</v>
      </c>
      <c r="BA1276" s="13">
        <v>1</v>
      </c>
      <c r="BB1276" s="15" t="s">
        <v>1733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69060308</v>
      </c>
      <c r="D1277" s="15" t="s">
        <v>1734</v>
      </c>
      <c r="E1277" s="14">
        <v>8</v>
      </c>
      <c r="F1277" s="14">
        <v>69060300</v>
      </c>
      <c r="G1277" s="14">
        <f t="shared" si="109"/>
        <v>69060309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1735</v>
      </c>
      <c r="AZ1277" s="13">
        <v>0</v>
      </c>
      <c r="BA1277" s="13">
        <v>1</v>
      </c>
      <c r="BB1277" s="15" t="s">
        <v>1736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69060309</v>
      </c>
      <c r="D1278" s="15" t="s">
        <v>1737</v>
      </c>
      <c r="E1278" s="14">
        <v>9</v>
      </c>
      <c r="F1278" s="14">
        <v>69060300</v>
      </c>
      <c r="G1278" s="14">
        <f t="shared" si="109"/>
        <v>69060310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1738</v>
      </c>
      <c r="AZ1278" s="13">
        <v>0</v>
      </c>
      <c r="BA1278" s="13">
        <v>1</v>
      </c>
      <c r="BB1278" s="15" t="s">
        <v>1739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69060310</v>
      </c>
      <c r="D1279" s="15" t="s">
        <v>1740</v>
      </c>
      <c r="E1279" s="14">
        <v>10</v>
      </c>
      <c r="F1279" s="14">
        <v>69060300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1741</v>
      </c>
      <c r="AZ1279" s="13">
        <v>0</v>
      </c>
      <c r="BA1279" s="13">
        <v>1</v>
      </c>
      <c r="BB1279" s="15" t="s">
        <v>1742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69060400</v>
      </c>
      <c r="D1280" s="15" t="s">
        <v>1743</v>
      </c>
      <c r="E1280" s="14">
        <v>0</v>
      </c>
      <c r="F1280" s="14">
        <v>69060400</v>
      </c>
      <c r="G1280" s="14">
        <f>C1281</f>
        <v>69060401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1744</v>
      </c>
      <c r="AZ1280" s="13">
        <v>0</v>
      </c>
      <c r="BA1280" s="13">
        <v>1</v>
      </c>
      <c r="BB1280" s="15" t="s">
        <v>1648</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69060401</v>
      </c>
      <c r="D1281" s="15" t="s">
        <v>1745</v>
      </c>
      <c r="E1281" s="14">
        <v>1</v>
      </c>
      <c r="F1281" s="14">
        <v>69060400</v>
      </c>
      <c r="G1281" s="14">
        <f t="shared" ref="G1281:G1289" si="110">C1282</f>
        <v>69060402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1746</v>
      </c>
      <c r="AZ1281" s="13">
        <v>0</v>
      </c>
      <c r="BA1281" s="13">
        <v>1</v>
      </c>
      <c r="BB1281" s="15" t="s">
        <v>1747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69060402</v>
      </c>
      <c r="D1282" s="15" t="s">
        <v>1748</v>
      </c>
      <c r="E1282" s="14">
        <v>2</v>
      </c>
      <c r="F1282" s="14">
        <v>69060400</v>
      </c>
      <c r="G1282" s="14">
        <f t="shared" si="110"/>
        <v>69060403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1749</v>
      </c>
      <c r="AZ1282" s="13">
        <v>0</v>
      </c>
      <c r="BA1282" s="13">
        <v>1</v>
      </c>
      <c r="BB1282" s="15" t="s">
        <v>1750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69060403</v>
      </c>
      <c r="D1283" s="15" t="s">
        <v>1751</v>
      </c>
      <c r="E1283" s="14">
        <v>3</v>
      </c>
      <c r="F1283" s="14">
        <v>69060400</v>
      </c>
      <c r="G1283" s="14">
        <f t="shared" si="110"/>
        <v>69060404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1752</v>
      </c>
      <c r="AZ1283" s="13">
        <v>0</v>
      </c>
      <c r="BA1283" s="13">
        <v>1</v>
      </c>
      <c r="BB1283" s="15" t="s">
        <v>1753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69060404</v>
      </c>
      <c r="D1284" s="15" t="s">
        <v>1754</v>
      </c>
      <c r="E1284" s="14">
        <v>4</v>
      </c>
      <c r="F1284" s="14">
        <v>69060400</v>
      </c>
      <c r="G1284" s="14">
        <f t="shared" si="110"/>
        <v>69060405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1755</v>
      </c>
      <c r="AZ1284" s="13">
        <v>0</v>
      </c>
      <c r="BA1284" s="13">
        <v>1</v>
      </c>
      <c r="BB1284" s="15" t="s">
        <v>1756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69060405</v>
      </c>
      <c r="D1285" s="15" t="s">
        <v>1757</v>
      </c>
      <c r="E1285" s="14">
        <v>5</v>
      </c>
      <c r="F1285" s="14">
        <v>69060400</v>
      </c>
      <c r="G1285" s="14">
        <f t="shared" si="110"/>
        <v>69060406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1758</v>
      </c>
      <c r="AZ1285" s="13">
        <v>0</v>
      </c>
      <c r="BA1285" s="13">
        <v>1</v>
      </c>
      <c r="BB1285" s="15" t="s">
        <v>1759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69060406</v>
      </c>
      <c r="D1286" s="15" t="s">
        <v>1760</v>
      </c>
      <c r="E1286" s="14">
        <v>6</v>
      </c>
      <c r="F1286" s="14">
        <v>69060400</v>
      </c>
      <c r="G1286" s="14">
        <f t="shared" si="110"/>
        <v>69060407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1761</v>
      </c>
      <c r="AZ1286" s="13">
        <v>0</v>
      </c>
      <c r="BA1286" s="13">
        <v>1</v>
      </c>
      <c r="BB1286" s="15" t="s">
        <v>1762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69060407</v>
      </c>
      <c r="D1287" s="15" t="s">
        <v>1763</v>
      </c>
      <c r="E1287" s="14">
        <v>7</v>
      </c>
      <c r="F1287" s="14">
        <v>69060400</v>
      </c>
      <c r="G1287" s="14">
        <f t="shared" si="110"/>
        <v>69060408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1764</v>
      </c>
      <c r="AZ1287" s="13">
        <v>0</v>
      </c>
      <c r="BA1287" s="13">
        <v>1</v>
      </c>
      <c r="BB1287" s="15" t="s">
        <v>1765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69060408</v>
      </c>
      <c r="D1288" s="15" t="s">
        <v>1766</v>
      </c>
      <c r="E1288" s="14">
        <v>8</v>
      </c>
      <c r="F1288" s="14">
        <v>69060400</v>
      </c>
      <c r="G1288" s="14">
        <f t="shared" si="110"/>
        <v>69060409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1767</v>
      </c>
      <c r="AZ1288" s="13">
        <v>0</v>
      </c>
      <c r="BA1288" s="13">
        <v>1</v>
      </c>
      <c r="BB1288" s="15" t="s">
        <v>1768</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69060409</v>
      </c>
      <c r="D1289" s="15" t="s">
        <v>1769</v>
      </c>
      <c r="E1289" s="14">
        <v>9</v>
      </c>
      <c r="F1289" s="14">
        <v>69060400</v>
      </c>
      <c r="G1289" s="14">
        <f t="shared" si="110"/>
        <v>69060410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1770</v>
      </c>
      <c r="AZ1289" s="13">
        <v>0</v>
      </c>
      <c r="BA1289" s="13">
        <v>1</v>
      </c>
      <c r="BB1289" s="15" t="s">
        <v>1771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69060410</v>
      </c>
      <c r="D1290" s="15" t="s">
        <v>1772</v>
      </c>
      <c r="E1290" s="14">
        <v>10</v>
      </c>
      <c r="F1290" s="14">
        <v>69060400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1773</v>
      </c>
      <c r="AZ1290" s="13">
        <v>0</v>
      </c>
      <c r="BA1290" s="13">
        <v>1</v>
      </c>
      <c r="BB1290" s="15" t="s">
        <v>1774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69060500</v>
      </c>
      <c r="D1291" s="15" t="s">
        <v>1775</v>
      </c>
      <c r="E1291" s="14">
        <v>0</v>
      </c>
      <c r="F1291" s="14">
        <v>69060500</v>
      </c>
      <c r="G1291" s="14">
        <f>C1292</f>
        <v>69060501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1776</v>
      </c>
      <c r="AZ1291" s="13">
        <v>0</v>
      </c>
      <c r="BA1291" s="13">
        <v>1</v>
      </c>
      <c r="BB1291" s="15" t="s">
        <v>1648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69060501</v>
      </c>
      <c r="D1292" s="15" t="s">
        <v>1777</v>
      </c>
      <c r="E1292" s="14">
        <v>1</v>
      </c>
      <c r="F1292" s="14">
        <v>69060500</v>
      </c>
      <c r="G1292" s="14">
        <f t="shared" ref="G1292:G1300" si="111">C1293</f>
        <v>69060502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1778</v>
      </c>
      <c r="AZ1292" s="13">
        <v>0</v>
      </c>
      <c r="BA1292" s="13">
        <v>1</v>
      </c>
      <c r="BB1292" s="15" t="s">
        <v>1779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69060502</v>
      </c>
      <c r="D1293" s="15" t="s">
        <v>1780</v>
      </c>
      <c r="E1293" s="14">
        <v>2</v>
      </c>
      <c r="F1293" s="14">
        <v>69060500</v>
      </c>
      <c r="G1293" s="14">
        <f t="shared" si="111"/>
        <v>69060503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1781</v>
      </c>
      <c r="AZ1293" s="13">
        <v>0</v>
      </c>
      <c r="BA1293" s="13">
        <v>1</v>
      </c>
      <c r="BB1293" s="15" t="s">
        <v>1782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69060503</v>
      </c>
      <c r="D1294" s="15" t="s">
        <v>1783</v>
      </c>
      <c r="E1294" s="14">
        <v>3</v>
      </c>
      <c r="F1294" s="14">
        <v>69060500</v>
      </c>
      <c r="G1294" s="14">
        <f t="shared" si="111"/>
        <v>69060504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1784</v>
      </c>
      <c r="AZ1294" s="13">
        <v>0</v>
      </c>
      <c r="BA1294" s="13">
        <v>1</v>
      </c>
      <c r="BB1294" s="15" t="s">
        <v>1785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69060504</v>
      </c>
      <c r="D1295" s="15" t="s">
        <v>1786</v>
      </c>
      <c r="E1295" s="14">
        <v>4</v>
      </c>
      <c r="F1295" s="14">
        <v>69060500</v>
      </c>
      <c r="G1295" s="14">
        <f t="shared" si="111"/>
        <v>69060505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1787</v>
      </c>
      <c r="AZ1295" s="13">
        <v>0</v>
      </c>
      <c r="BA1295" s="13">
        <v>1</v>
      </c>
      <c r="BB1295" s="15" t="s">
        <v>1788</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69060505</v>
      </c>
      <c r="D1296" s="15" t="s">
        <v>1789</v>
      </c>
      <c r="E1296" s="14">
        <v>5</v>
      </c>
      <c r="F1296" s="14">
        <v>69060500</v>
      </c>
      <c r="G1296" s="14">
        <f t="shared" si="111"/>
        <v>69060506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1790</v>
      </c>
      <c r="AZ1296" s="13">
        <v>0</v>
      </c>
      <c r="BA1296" s="13">
        <v>1</v>
      </c>
      <c r="BB1296" s="15" t="s">
        <v>1791</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69060506</v>
      </c>
      <c r="D1297" s="15" t="s">
        <v>1792</v>
      </c>
      <c r="E1297" s="14">
        <v>6</v>
      </c>
      <c r="F1297" s="14">
        <v>69060500</v>
      </c>
      <c r="G1297" s="14">
        <f t="shared" si="111"/>
        <v>69060507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1793</v>
      </c>
      <c r="AZ1297" s="13">
        <v>0</v>
      </c>
      <c r="BA1297" s="13">
        <v>1</v>
      </c>
      <c r="BB1297" s="15" t="s">
        <v>1794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69060507</v>
      </c>
      <c r="D1298" s="15" t="s">
        <v>1795</v>
      </c>
      <c r="E1298" s="14">
        <v>7</v>
      </c>
      <c r="F1298" s="14">
        <v>69060500</v>
      </c>
      <c r="G1298" s="14">
        <f t="shared" si="111"/>
        <v>69060508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1796</v>
      </c>
      <c r="AZ1298" s="13">
        <v>0</v>
      </c>
      <c r="BA1298" s="13">
        <v>1</v>
      </c>
      <c r="BB1298" s="15" t="s">
        <v>1797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69060508</v>
      </c>
      <c r="D1299" s="15" t="s">
        <v>1798</v>
      </c>
      <c r="E1299" s="14">
        <v>8</v>
      </c>
      <c r="F1299" s="14">
        <v>69060500</v>
      </c>
      <c r="G1299" s="14">
        <f t="shared" si="111"/>
        <v>69060509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1799</v>
      </c>
      <c r="AZ1299" s="13">
        <v>0</v>
      </c>
      <c r="BA1299" s="13">
        <v>1</v>
      </c>
      <c r="BB1299" s="15" t="s">
        <v>1800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69060509</v>
      </c>
      <c r="D1300" s="15" t="s">
        <v>1801</v>
      </c>
      <c r="E1300" s="14">
        <v>9</v>
      </c>
      <c r="F1300" s="14">
        <v>69060500</v>
      </c>
      <c r="G1300" s="14">
        <f t="shared" si="111"/>
        <v>69060510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1802</v>
      </c>
      <c r="AZ1300" s="13">
        <v>0</v>
      </c>
      <c r="BA1300" s="13">
        <v>1</v>
      </c>
      <c r="BB1300" s="15" t="s">
        <v>1803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69060510</v>
      </c>
      <c r="D1301" s="15" t="s">
        <v>1804</v>
      </c>
      <c r="E1301" s="14">
        <v>10</v>
      </c>
      <c r="F1301" s="14">
        <v>69060500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1805</v>
      </c>
      <c r="AZ1301" s="13">
        <v>0</v>
      </c>
      <c r="BA1301" s="13">
        <v>1</v>
      </c>
      <c r="BB1301" s="15" t="s">
        <v>1806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69060600</v>
      </c>
      <c r="D1302" s="15" t="s">
        <v>1807</v>
      </c>
      <c r="E1302" s="14">
        <v>1</v>
      </c>
      <c r="F1302" s="14">
        <v>69060600</v>
      </c>
      <c r="G1302" s="14">
        <v>69060601</v>
      </c>
      <c r="H1302" s="13">
        <v>0</v>
      </c>
      <c r="I1302" s="14">
        <v>20</v>
      </c>
      <c r="J1302" s="14">
        <v>2</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1808</v>
      </c>
      <c r="AZ1302" s="13">
        <v>0</v>
      </c>
      <c r="BA1302" s="13">
        <v>1</v>
      </c>
      <c r="BB1302" s="15" t="s">
        <v>1648</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69060601</v>
      </c>
      <c r="D1303" s="15" t="s">
        <v>1809</v>
      </c>
      <c r="E1303" s="14">
        <v>1</v>
      </c>
      <c r="F1303" s="14">
        <v>69060600</v>
      </c>
      <c r="G1303" s="14">
        <v>69060602</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1331</v>
      </c>
      <c r="AZ1303" s="13">
        <v>0</v>
      </c>
      <c r="BA1303" s="13">
        <v>1</v>
      </c>
      <c r="BB1303" s="15" t="s">
        <v>1810</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69060602</v>
      </c>
      <c r="D1304" s="15" t="s">
        <v>1811</v>
      </c>
      <c r="E1304" s="14">
        <v>1</v>
      </c>
      <c r="F1304" s="14">
        <v>69060600</v>
      </c>
      <c r="G1304" s="14">
        <v>0</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1812</v>
      </c>
      <c r="AZ1304" s="13">
        <v>0</v>
      </c>
      <c r="BA1304" s="13">
        <v>1</v>
      </c>
      <c r="BB1304" s="15" t="s">
        <v>1813</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69060700</v>
      </c>
      <c r="D1305" s="15" t="s">
        <v>1814</v>
      </c>
      <c r="E1305" s="14">
        <v>1</v>
      </c>
      <c r="F1305" s="14">
        <v>69060700</v>
      </c>
      <c r="G1305" s="14">
        <v>69060701</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1808</v>
      </c>
      <c r="AZ1305" s="13">
        <v>0</v>
      </c>
      <c r="BA1305" s="13">
        <v>1</v>
      </c>
      <c r="BB1305" s="15" t="s">
        <v>1648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69060701</v>
      </c>
      <c r="D1306" s="15" t="s">
        <v>1815</v>
      </c>
      <c r="E1306" s="14">
        <v>1</v>
      </c>
      <c r="F1306" s="14">
        <v>69060700</v>
      </c>
      <c r="G1306" s="14">
        <v>69060702</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1331</v>
      </c>
      <c r="AZ1306" s="13">
        <v>0</v>
      </c>
      <c r="BA1306" s="13">
        <v>1</v>
      </c>
      <c r="BB1306" s="15" t="s">
        <v>1816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69060702</v>
      </c>
      <c r="D1307" s="15" t="s">
        <v>1817</v>
      </c>
      <c r="E1307" s="14">
        <v>1</v>
      </c>
      <c r="F1307" s="14">
        <v>69060700</v>
      </c>
      <c r="G1307" s="14">
        <v>0</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1812</v>
      </c>
      <c r="AZ1307" s="13">
        <v>0</v>
      </c>
      <c r="BA1307" s="13">
        <v>1</v>
      </c>
      <c r="BB1307" s="15" t="s">
        <v>1818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69060800</v>
      </c>
      <c r="D1308" s="140" t="s">
        <v>1819</v>
      </c>
      <c r="E1308" s="139">
        <v>1</v>
      </c>
      <c r="F1308" s="14">
        <v>69060800</v>
      </c>
      <c r="G1308" s="14">
        <v>69060801</v>
      </c>
      <c r="H1308" s="139">
        <v>0</v>
      </c>
      <c r="I1308" s="14">
        <v>20</v>
      </c>
      <c r="J1308" s="139">
        <v>3</v>
      </c>
      <c r="K1308" s="139">
        <v>0</v>
      </c>
      <c r="L1308" s="139">
        <v>0</v>
      </c>
      <c r="M1308" s="139">
        <v>0</v>
      </c>
      <c r="N1308" s="139">
        <v>2</v>
      </c>
      <c r="O1308" s="139">
        <v>0</v>
      </c>
      <c r="P1308" s="139">
        <v>0</v>
      </c>
      <c r="Q1308" s="139">
        <v>0</v>
      </c>
      <c r="R1308" s="139">
        <v>0</v>
      </c>
      <c r="S1308" s="139">
        <v>0</v>
      </c>
      <c r="T1308" s="139">
        <v>1</v>
      </c>
      <c r="U1308" s="139">
        <v>2</v>
      </c>
      <c r="V1308" s="139">
        <v>0</v>
      </c>
      <c r="W1308" s="139">
        <v>0</v>
      </c>
      <c r="X1308" s="139">
        <v>0</v>
      </c>
      <c r="Y1308" s="139">
        <v>0</v>
      </c>
      <c r="Z1308" s="139">
        <v>0</v>
      </c>
      <c r="AA1308" s="139">
        <v>0</v>
      </c>
      <c r="AB1308" s="139">
        <v>1</v>
      </c>
      <c r="AC1308" s="139">
        <v>0</v>
      </c>
      <c r="AD1308" s="139">
        <v>20</v>
      </c>
      <c r="AE1308" s="139">
        <v>0</v>
      </c>
      <c r="AF1308" s="139">
        <v>0</v>
      </c>
      <c r="AG1308" s="139">
        <v>2</v>
      </c>
      <c r="AH1308" s="139">
        <v>0</v>
      </c>
      <c r="AI1308" s="139">
        <v>0</v>
      </c>
      <c r="AJ1308" s="139">
        <v>0</v>
      </c>
      <c r="AK1308" s="139">
        <v>0</v>
      </c>
      <c r="AL1308" s="139">
        <v>0</v>
      </c>
      <c r="AM1308" s="139">
        <v>0</v>
      </c>
      <c r="AN1308" s="139">
        <v>0</v>
      </c>
      <c r="AO1308" s="139">
        <v>1000</v>
      </c>
      <c r="AP1308" s="139">
        <v>0</v>
      </c>
      <c r="AQ1308" s="139">
        <v>0</v>
      </c>
      <c r="AR1308" s="139"/>
      <c r="AS1308" s="139" t="s">
        <v>158</v>
      </c>
      <c r="AT1308" s="140" t="s">
        <v>159</v>
      </c>
      <c r="AU1308" s="139">
        <v>0</v>
      </c>
      <c r="AV1308" s="139">
        <v>0</v>
      </c>
      <c r="AW1308" s="139">
        <v>0</v>
      </c>
      <c r="AX1308" s="140" t="s">
        <v>160</v>
      </c>
      <c r="AY1308" s="139" t="s">
        <v>158</v>
      </c>
      <c r="AZ1308" s="139">
        <v>0</v>
      </c>
      <c r="BA1308" s="139">
        <v>1</v>
      </c>
      <c r="BB1308" s="15" t="s">
        <v>1648</v>
      </c>
      <c r="BC1308" s="139">
        <v>0</v>
      </c>
      <c r="BD1308" s="139">
        <v>0</v>
      </c>
      <c r="BE1308" s="139">
        <v>0</v>
      </c>
      <c r="BF1308" s="139">
        <v>0</v>
      </c>
      <c r="BG1308" s="139">
        <v>0</v>
      </c>
      <c r="BH1308" s="139">
        <v>0</v>
      </c>
      <c r="BI1308" s="153">
        <v>0</v>
      </c>
      <c r="BJ1308" s="139">
        <v>1</v>
      </c>
      <c r="BK1308" s="6">
        <v>0</v>
      </c>
      <c r="BL1308" s="6">
        <v>0</v>
      </c>
      <c r="BM1308" s="6">
        <v>0</v>
      </c>
      <c r="BN1308" s="6">
        <v>0</v>
      </c>
      <c r="BO1308" s="6">
        <v>0</v>
      </c>
    </row>
    <row r="1309" spans="3:67" ht="20.100000000000001" customHeight="1">
      <c r="C1309" s="14">
        <v>69060801</v>
      </c>
      <c r="D1309" s="140" t="s">
        <v>1819</v>
      </c>
      <c r="E1309" s="139">
        <v>1</v>
      </c>
      <c r="F1309" s="14">
        <v>69060800</v>
      </c>
      <c r="G1309" s="139">
        <v>0</v>
      </c>
      <c r="H1309" s="139">
        <v>0</v>
      </c>
      <c r="I1309" s="14">
        <v>20</v>
      </c>
      <c r="J1309" s="139">
        <v>3</v>
      </c>
      <c r="K1309" s="139">
        <v>0</v>
      </c>
      <c r="L1309" s="139">
        <v>0</v>
      </c>
      <c r="M1309" s="139">
        <v>0</v>
      </c>
      <c r="N1309" s="139">
        <v>2</v>
      </c>
      <c r="O1309" s="139">
        <v>13</v>
      </c>
      <c r="P1309" s="139">
        <v>0.25</v>
      </c>
      <c r="Q1309" s="139">
        <v>0</v>
      </c>
      <c r="R1309" s="139">
        <v>0</v>
      </c>
      <c r="S1309" s="139">
        <v>0</v>
      </c>
      <c r="T1309" s="139">
        <v>1</v>
      </c>
      <c r="U1309" s="139">
        <v>2</v>
      </c>
      <c r="V1309" s="139">
        <v>0</v>
      </c>
      <c r="W1309" s="139">
        <v>0</v>
      </c>
      <c r="X1309" s="139">
        <v>0</v>
      </c>
      <c r="Y1309" s="139">
        <v>0</v>
      </c>
      <c r="Z1309" s="139">
        <v>0</v>
      </c>
      <c r="AA1309" s="139">
        <v>0</v>
      </c>
      <c r="AB1309" s="139">
        <v>1</v>
      </c>
      <c r="AC1309" s="139">
        <v>0</v>
      </c>
      <c r="AD1309" s="139">
        <v>20</v>
      </c>
      <c r="AE1309" s="139">
        <v>0</v>
      </c>
      <c r="AF1309" s="139">
        <v>0</v>
      </c>
      <c r="AG1309" s="139">
        <v>2</v>
      </c>
      <c r="AH1309" s="139">
        <v>0</v>
      </c>
      <c r="AI1309" s="139">
        <v>0</v>
      </c>
      <c r="AJ1309" s="139">
        <v>0</v>
      </c>
      <c r="AK1309" s="139">
        <v>0</v>
      </c>
      <c r="AL1309" s="139">
        <v>0</v>
      </c>
      <c r="AM1309" s="139">
        <v>0</v>
      </c>
      <c r="AN1309" s="139">
        <v>0</v>
      </c>
      <c r="AO1309" s="139">
        <v>1000</v>
      </c>
      <c r="AP1309" s="139">
        <v>0</v>
      </c>
      <c r="AQ1309" s="139">
        <v>0</v>
      </c>
      <c r="AR1309" s="139">
        <v>80001031</v>
      </c>
      <c r="AS1309" s="139" t="s">
        <v>158</v>
      </c>
      <c r="AT1309" s="140" t="s">
        <v>159</v>
      </c>
      <c r="AU1309" s="139" t="s">
        <v>828</v>
      </c>
      <c r="AV1309" s="139">
        <v>0</v>
      </c>
      <c r="AW1309" s="139">
        <v>40000003</v>
      </c>
      <c r="AX1309" s="140" t="s">
        <v>160</v>
      </c>
      <c r="AY1309" s="139" t="s">
        <v>158</v>
      </c>
      <c r="AZ1309" s="139">
        <v>0</v>
      </c>
      <c r="BA1309" s="139">
        <v>1</v>
      </c>
      <c r="BB1309" s="140" t="s">
        <v>1820</v>
      </c>
      <c r="BC1309" s="139">
        <v>0</v>
      </c>
      <c r="BD1309" s="139">
        <v>0</v>
      </c>
      <c r="BE1309" s="139">
        <v>0</v>
      </c>
      <c r="BF1309" s="139">
        <v>0</v>
      </c>
      <c r="BG1309" s="139">
        <v>0</v>
      </c>
      <c r="BH1309" s="139">
        <v>0</v>
      </c>
      <c r="BI1309" s="153">
        <v>0</v>
      </c>
      <c r="BJ1309" s="139">
        <v>1</v>
      </c>
      <c r="BK1309" s="6">
        <v>0</v>
      </c>
      <c r="BL1309" s="6">
        <v>0</v>
      </c>
      <c r="BM1309" s="6">
        <v>0</v>
      </c>
      <c r="BN1309" s="6">
        <v>0</v>
      </c>
      <c r="BO1309" s="6">
        <v>0</v>
      </c>
    </row>
    <row r="1310" spans="3:67" ht="20.100000000000001" customHeight="1">
      <c r="C1310" s="14">
        <v>70000001</v>
      </c>
      <c r="D1310" s="15" t="s">
        <v>1821</v>
      </c>
      <c r="E1310" s="14">
        <v>1</v>
      </c>
      <c r="F1310" s="163">
        <v>0</v>
      </c>
      <c r="G1310" s="14">
        <v>0</v>
      </c>
      <c r="H1310" s="13">
        <v>0</v>
      </c>
      <c r="I1310" s="14">
        <v>1</v>
      </c>
      <c r="J1310" s="14">
        <v>0</v>
      </c>
      <c r="K1310" s="14">
        <v>0</v>
      </c>
      <c r="L1310" s="14">
        <v>0</v>
      </c>
      <c r="M1310" s="14">
        <v>0</v>
      </c>
      <c r="N1310" s="14">
        <v>1</v>
      </c>
      <c r="O1310" s="14">
        <v>0</v>
      </c>
      <c r="P1310" s="14">
        <v>0</v>
      </c>
      <c r="Q1310" s="14">
        <v>0</v>
      </c>
      <c r="R1310" s="6">
        <v>0</v>
      </c>
      <c r="S1310" s="13">
        <v>0</v>
      </c>
      <c r="T1310" s="11">
        <v>0</v>
      </c>
      <c r="U1310" s="14">
        <v>1</v>
      </c>
      <c r="V1310" s="14">
        <v>0</v>
      </c>
      <c r="W1310" s="14">
        <v>1</v>
      </c>
      <c r="X1310" s="14">
        <v>0</v>
      </c>
      <c r="Y1310" s="14">
        <v>0</v>
      </c>
      <c r="Z1310" s="14">
        <v>0</v>
      </c>
      <c r="AA1310" s="14">
        <v>0</v>
      </c>
      <c r="AB1310" s="14">
        <v>1</v>
      </c>
      <c r="AC1310" s="14">
        <v>0</v>
      </c>
      <c r="AD1310" s="14">
        <v>1</v>
      </c>
      <c r="AE1310" s="14">
        <v>1</v>
      </c>
      <c r="AF1310" s="14">
        <v>2</v>
      </c>
      <c r="AG1310" s="6">
        <v>7</v>
      </c>
      <c r="AH1310" s="6">
        <v>0</v>
      </c>
      <c r="AI1310" s="6">
        <v>0</v>
      </c>
      <c r="AJ1310" s="6">
        <v>0</v>
      </c>
      <c r="AK1310" s="14">
        <v>0</v>
      </c>
      <c r="AL1310" s="14">
        <v>0</v>
      </c>
      <c r="AM1310" s="14">
        <v>0</v>
      </c>
      <c r="AN1310" s="14">
        <v>0</v>
      </c>
      <c r="AO1310" s="14">
        <v>700</v>
      </c>
      <c r="AP1310" s="14">
        <v>0.5</v>
      </c>
      <c r="AQ1310" s="14">
        <v>0</v>
      </c>
      <c r="AR1310" s="6">
        <v>0</v>
      </c>
      <c r="AS1310" s="14" t="s">
        <v>158</v>
      </c>
      <c r="AT1310" s="15" t="s">
        <v>459</v>
      </c>
      <c r="AU1310" s="14">
        <v>0</v>
      </c>
      <c r="AV1310" s="66">
        <v>12000006</v>
      </c>
      <c r="AW1310" s="14">
        <v>0</v>
      </c>
      <c r="AX1310" s="15" t="s">
        <v>160</v>
      </c>
      <c r="AY1310" s="15" t="s">
        <v>158</v>
      </c>
      <c r="AZ1310" s="13">
        <v>0</v>
      </c>
      <c r="BA1310" s="13">
        <v>0</v>
      </c>
      <c r="BB1310" s="68"/>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66">
        <v>70000002</v>
      </c>
      <c r="D1311" s="82" t="s">
        <v>1822</v>
      </c>
      <c r="E1311" s="66">
        <v>1</v>
      </c>
      <c r="F1311" s="66">
        <v>60010500</v>
      </c>
      <c r="G1311" s="66">
        <v>0</v>
      </c>
      <c r="H1311" s="73">
        <v>0</v>
      </c>
      <c r="I1311" s="66">
        <v>1</v>
      </c>
      <c r="J1311" s="66">
        <v>0</v>
      </c>
      <c r="K1311" s="55">
        <v>0</v>
      </c>
      <c r="L1311" s="66">
        <v>0</v>
      </c>
      <c r="M1311" s="66">
        <v>0</v>
      </c>
      <c r="N1311" s="66">
        <v>1</v>
      </c>
      <c r="O1311" s="66">
        <v>0</v>
      </c>
      <c r="P1311" s="66">
        <v>0</v>
      </c>
      <c r="Q1311" s="66">
        <v>0</v>
      </c>
      <c r="R1311" s="6">
        <v>0</v>
      </c>
      <c r="S1311" s="66">
        <v>0</v>
      </c>
      <c r="T1311" s="55">
        <v>1</v>
      </c>
      <c r="U1311" s="66">
        <v>1</v>
      </c>
      <c r="V1311" s="66">
        <v>0</v>
      </c>
      <c r="W1311" s="66">
        <v>1</v>
      </c>
      <c r="X1311" s="66">
        <v>0</v>
      </c>
      <c r="Y1311" s="66">
        <v>0</v>
      </c>
      <c r="Z1311" s="66">
        <v>0</v>
      </c>
      <c r="AA1311" s="66">
        <v>0</v>
      </c>
      <c r="AB1311" s="66">
        <v>1</v>
      </c>
      <c r="AC1311" s="66">
        <v>0</v>
      </c>
      <c r="AD1311" s="66">
        <v>2</v>
      </c>
      <c r="AE1311" s="66">
        <v>1</v>
      </c>
      <c r="AF1311" s="66">
        <v>9</v>
      </c>
      <c r="AG1311" s="62">
        <v>7</v>
      </c>
      <c r="AH1311" s="62">
        <v>0</v>
      </c>
      <c r="AI1311" s="6">
        <v>0</v>
      </c>
      <c r="AJ1311" s="62">
        <v>9</v>
      </c>
      <c r="AK1311" s="66">
        <v>0</v>
      </c>
      <c r="AL1311" s="66">
        <v>0</v>
      </c>
      <c r="AM1311" s="66">
        <v>0</v>
      </c>
      <c r="AN1311" s="66">
        <v>0.5</v>
      </c>
      <c r="AO1311" s="66">
        <v>3000</v>
      </c>
      <c r="AP1311" s="66">
        <v>0.2</v>
      </c>
      <c r="AQ1311" s="66">
        <v>20</v>
      </c>
      <c r="AR1311" s="62">
        <v>0</v>
      </c>
      <c r="AS1311" s="66" t="s">
        <v>158</v>
      </c>
      <c r="AT1311" s="15" t="s">
        <v>459</v>
      </c>
      <c r="AU1311" s="66" t="s">
        <v>192</v>
      </c>
      <c r="AV1311" s="66">
        <v>12000006</v>
      </c>
      <c r="AW1311" s="182">
        <v>20000025</v>
      </c>
      <c r="AX1311" s="82" t="s">
        <v>193</v>
      </c>
      <c r="AY1311" s="82" t="s">
        <v>158</v>
      </c>
      <c r="AZ1311" s="73">
        <v>0</v>
      </c>
      <c r="BA1311" s="73">
        <v>0</v>
      </c>
      <c r="BB1311" s="74"/>
      <c r="BC1311" s="66">
        <v>0</v>
      </c>
      <c r="BD1311" s="66">
        <v>0</v>
      </c>
      <c r="BE1311" s="66">
        <v>0</v>
      </c>
      <c r="BF1311" s="66">
        <v>0</v>
      </c>
      <c r="BG1311" s="66">
        <v>0</v>
      </c>
      <c r="BH1311" s="66">
        <v>0</v>
      </c>
      <c r="BI1311" s="66">
        <v>0</v>
      </c>
      <c r="BJ1311" s="6">
        <v>0</v>
      </c>
      <c r="BK1311" s="6">
        <v>0</v>
      </c>
      <c r="BL1311" s="6">
        <v>0</v>
      </c>
      <c r="BM1311" s="6">
        <v>0</v>
      </c>
      <c r="BN1311" s="6">
        <v>0</v>
      </c>
      <c r="BO1311" s="6">
        <v>0</v>
      </c>
    </row>
    <row r="1312" spans="3:67" ht="20.100000000000001" customHeight="1">
      <c r="C1312" s="66">
        <v>70000003</v>
      </c>
      <c r="D1312" s="82" t="s">
        <v>1823</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2</v>
      </c>
      <c r="AE1312" s="66">
        <v>1</v>
      </c>
      <c r="AF1312" s="66">
        <v>9</v>
      </c>
      <c r="AG1312" s="62">
        <v>7</v>
      </c>
      <c r="AH1312" s="62">
        <v>0</v>
      </c>
      <c r="AI1312" s="6">
        <v>0</v>
      </c>
      <c r="AJ1312" s="62">
        <v>9</v>
      </c>
      <c r="AK1312" s="66">
        <v>0</v>
      </c>
      <c r="AL1312" s="66">
        <v>0</v>
      </c>
      <c r="AM1312" s="66">
        <v>0</v>
      </c>
      <c r="AN1312" s="66">
        <v>0.5</v>
      </c>
      <c r="AO1312" s="66">
        <v>3000</v>
      </c>
      <c r="AP1312" s="66">
        <v>0.2</v>
      </c>
      <c r="AQ1312" s="66">
        <v>20</v>
      </c>
      <c r="AR1312" s="62">
        <v>0</v>
      </c>
      <c r="AS1312" s="66" t="s">
        <v>158</v>
      </c>
      <c r="AT1312" s="15" t="s">
        <v>459</v>
      </c>
      <c r="AU1312" s="66" t="s">
        <v>192</v>
      </c>
      <c r="AV1312" s="66">
        <v>10001004</v>
      </c>
      <c r="AW1312" s="182">
        <v>20000037</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66">
        <v>70000004</v>
      </c>
      <c r="D1313" s="82" t="s">
        <v>1824</v>
      </c>
      <c r="E1313" s="66">
        <v>1</v>
      </c>
      <c r="F1313" s="66">
        <v>60010500</v>
      </c>
      <c r="G1313" s="66">
        <v>0</v>
      </c>
      <c r="H1313" s="73">
        <v>0</v>
      </c>
      <c r="I1313" s="66">
        <v>1</v>
      </c>
      <c r="J1313" s="66">
        <v>0</v>
      </c>
      <c r="K1313" s="55">
        <v>0</v>
      </c>
      <c r="L1313" s="66">
        <v>0</v>
      </c>
      <c r="M1313" s="66">
        <v>0</v>
      </c>
      <c r="N1313" s="66">
        <v>1</v>
      </c>
      <c r="O1313" s="66">
        <v>0</v>
      </c>
      <c r="P1313" s="66">
        <v>0</v>
      </c>
      <c r="Q1313" s="66">
        <v>0</v>
      </c>
      <c r="R1313" s="6">
        <v>0</v>
      </c>
      <c r="S1313" s="66">
        <v>0</v>
      </c>
      <c r="T1313" s="55">
        <v>1</v>
      </c>
      <c r="U1313" s="66">
        <v>1</v>
      </c>
      <c r="V1313" s="66">
        <v>0</v>
      </c>
      <c r="W1313" s="66">
        <v>1</v>
      </c>
      <c r="X1313" s="66">
        <v>0</v>
      </c>
      <c r="Y1313" s="66">
        <v>0</v>
      </c>
      <c r="Z1313" s="66">
        <v>0</v>
      </c>
      <c r="AA1313" s="66">
        <v>0</v>
      </c>
      <c r="AB1313" s="66">
        <v>1</v>
      </c>
      <c r="AC1313" s="66">
        <v>0</v>
      </c>
      <c r="AD1313" s="66">
        <v>2</v>
      </c>
      <c r="AE1313" s="66">
        <v>1</v>
      </c>
      <c r="AF1313" s="66">
        <v>9</v>
      </c>
      <c r="AG1313" s="62">
        <v>7</v>
      </c>
      <c r="AH1313" s="62">
        <v>0</v>
      </c>
      <c r="AI1313" s="6">
        <v>0</v>
      </c>
      <c r="AJ1313" s="62">
        <v>9</v>
      </c>
      <c r="AK1313" s="66">
        <v>0</v>
      </c>
      <c r="AL1313" s="66">
        <v>0</v>
      </c>
      <c r="AM1313" s="66">
        <v>0</v>
      </c>
      <c r="AN1313" s="66">
        <v>0.5</v>
      </c>
      <c r="AO1313" s="66">
        <v>3000</v>
      </c>
      <c r="AP1313" s="66">
        <v>0.2</v>
      </c>
      <c r="AQ1313" s="66">
        <v>20</v>
      </c>
      <c r="AR1313" s="62">
        <v>0</v>
      </c>
      <c r="AS1313" s="66" t="s">
        <v>158</v>
      </c>
      <c r="AT1313" s="15" t="s">
        <v>459</v>
      </c>
      <c r="AU1313" s="66" t="s">
        <v>192</v>
      </c>
      <c r="AV1313" s="66">
        <v>12000006</v>
      </c>
      <c r="AW1313" s="182">
        <v>20000038</v>
      </c>
      <c r="AX1313" s="82" t="s">
        <v>193</v>
      </c>
      <c r="AY1313" s="82" t="s">
        <v>158</v>
      </c>
      <c r="AZ1313" s="73">
        <v>0</v>
      </c>
      <c r="BA1313" s="73">
        <v>0</v>
      </c>
      <c r="BB1313" s="74"/>
      <c r="BC1313" s="66">
        <v>0</v>
      </c>
      <c r="BD1313" s="66">
        <v>0</v>
      </c>
      <c r="BE1313" s="66">
        <v>0</v>
      </c>
      <c r="BF1313" s="66">
        <v>0</v>
      </c>
      <c r="BG1313" s="66">
        <v>0</v>
      </c>
      <c r="BH1313" s="66">
        <v>0</v>
      </c>
      <c r="BI1313" s="66">
        <v>0</v>
      </c>
      <c r="BJ1313" s="6">
        <v>0</v>
      </c>
      <c r="BK1313" s="6">
        <v>0</v>
      </c>
      <c r="BL1313" s="6">
        <v>0</v>
      </c>
      <c r="BM1313" s="6">
        <v>0</v>
      </c>
      <c r="BN1313" s="6">
        <v>0</v>
      </c>
      <c r="BO1313" s="6">
        <v>0</v>
      </c>
    </row>
    <row r="1314" spans="3:67" ht="20.100000000000001" customHeight="1">
      <c r="C1314" s="66">
        <v>70000005</v>
      </c>
      <c r="D1314" s="15" t="s">
        <v>1825</v>
      </c>
      <c r="E1314" s="14">
        <v>1</v>
      </c>
      <c r="F1314" s="14">
        <v>60010500</v>
      </c>
      <c r="G1314" s="14">
        <v>0</v>
      </c>
      <c r="H1314" s="13">
        <v>0</v>
      </c>
      <c r="I1314" s="14">
        <v>1</v>
      </c>
      <c r="J1314" s="14">
        <v>3</v>
      </c>
      <c r="K1314" s="11">
        <v>0</v>
      </c>
      <c r="L1314" s="14">
        <v>0</v>
      </c>
      <c r="M1314" s="14">
        <v>0</v>
      </c>
      <c r="N1314" s="14">
        <v>1</v>
      </c>
      <c r="O1314" s="14">
        <v>0</v>
      </c>
      <c r="P1314" s="14">
        <v>0</v>
      </c>
      <c r="Q1314" s="14">
        <v>0</v>
      </c>
      <c r="R1314" s="6">
        <v>0</v>
      </c>
      <c r="S1314" s="14">
        <v>60000332</v>
      </c>
      <c r="T1314" s="11">
        <v>0</v>
      </c>
      <c r="U1314" s="14">
        <v>1</v>
      </c>
      <c r="V1314" s="14">
        <v>0</v>
      </c>
      <c r="W1314" s="14">
        <v>0</v>
      </c>
      <c r="X1314" s="14">
        <v>0</v>
      </c>
      <c r="Y1314" s="14">
        <v>0</v>
      </c>
      <c r="Z1314" s="14">
        <v>0</v>
      </c>
      <c r="AA1314" s="14">
        <v>0</v>
      </c>
      <c r="AB1314" s="14">
        <v>1</v>
      </c>
      <c r="AC1314" s="14">
        <v>0</v>
      </c>
      <c r="AD1314" s="14">
        <v>1</v>
      </c>
      <c r="AE1314" s="14">
        <v>1</v>
      </c>
      <c r="AF1314" s="14">
        <v>2</v>
      </c>
      <c r="AG1314" s="6">
        <v>7</v>
      </c>
      <c r="AH1314" s="6">
        <v>0</v>
      </c>
      <c r="AI1314" s="6">
        <v>0</v>
      </c>
      <c r="AJ1314" s="6">
        <v>3</v>
      </c>
      <c r="AK1314" s="14">
        <v>0</v>
      </c>
      <c r="AL1314" s="14">
        <v>0</v>
      </c>
      <c r="AM1314" s="17">
        <v>0</v>
      </c>
      <c r="AN1314" s="11">
        <v>0.1</v>
      </c>
      <c r="AO1314" s="14">
        <v>3000</v>
      </c>
      <c r="AP1314" s="14">
        <v>0</v>
      </c>
      <c r="AQ1314" s="14">
        <v>40</v>
      </c>
      <c r="AR1314" s="6">
        <v>0</v>
      </c>
      <c r="AS1314" s="14" t="s">
        <v>158</v>
      </c>
      <c r="AT1314" s="12" t="s">
        <v>179</v>
      </c>
      <c r="AU1314" s="14" t="s">
        <v>192</v>
      </c>
      <c r="AV1314" s="14">
        <v>0</v>
      </c>
      <c r="AW1314" s="10">
        <v>0</v>
      </c>
      <c r="AX1314" s="15" t="s">
        <v>193</v>
      </c>
      <c r="AY1314" s="15" t="s">
        <v>158</v>
      </c>
      <c r="AZ1314" s="13">
        <v>0</v>
      </c>
      <c r="BA1314" s="13">
        <v>0</v>
      </c>
      <c r="BB1314" s="37"/>
      <c r="BC1314" s="14">
        <v>0</v>
      </c>
      <c r="BD1314" s="14">
        <v>0</v>
      </c>
      <c r="BE1314" s="14">
        <v>0</v>
      </c>
      <c r="BF1314" s="14">
        <v>0</v>
      </c>
      <c r="BG1314" s="14">
        <v>0</v>
      </c>
      <c r="BH1314" s="14">
        <v>0</v>
      </c>
      <c r="BI1314" s="14">
        <v>0</v>
      </c>
      <c r="BJ1314" s="6">
        <v>0</v>
      </c>
      <c r="BK1314" s="6">
        <v>0</v>
      </c>
      <c r="BL1314" s="6">
        <v>0</v>
      </c>
      <c r="BM1314" s="6">
        <v>0</v>
      </c>
      <c r="BN1314" s="6">
        <v>0</v>
      </c>
      <c r="BO1314" s="6">
        <v>0</v>
      </c>
    </row>
    <row r="1315" spans="3:67" ht="20.100000000000001" customHeight="1">
      <c r="C1315" s="66">
        <v>70000006</v>
      </c>
      <c r="D1315" s="82" t="s">
        <v>1822</v>
      </c>
      <c r="E1315" s="66">
        <v>1</v>
      </c>
      <c r="F1315" s="66">
        <v>60010500</v>
      </c>
      <c r="G1315" s="66">
        <v>0</v>
      </c>
      <c r="H1315" s="73">
        <v>0</v>
      </c>
      <c r="I1315" s="66">
        <v>1</v>
      </c>
      <c r="J1315" s="66">
        <v>0</v>
      </c>
      <c r="K1315" s="55">
        <v>0</v>
      </c>
      <c r="L1315" s="66">
        <v>0</v>
      </c>
      <c r="M1315" s="66">
        <v>0</v>
      </c>
      <c r="N1315" s="66">
        <v>1</v>
      </c>
      <c r="O1315" s="66">
        <v>0</v>
      </c>
      <c r="P1315" s="66">
        <v>0</v>
      </c>
      <c r="Q1315" s="66">
        <v>0</v>
      </c>
      <c r="R1315" s="6">
        <v>0</v>
      </c>
      <c r="S1315" s="66">
        <v>0</v>
      </c>
      <c r="T1315" s="55">
        <v>1</v>
      </c>
      <c r="U1315" s="66">
        <v>1</v>
      </c>
      <c r="V1315" s="66">
        <v>0</v>
      </c>
      <c r="W1315" s="66">
        <v>1</v>
      </c>
      <c r="X1315" s="66">
        <v>0</v>
      </c>
      <c r="Y1315" s="66">
        <v>0</v>
      </c>
      <c r="Z1315" s="66">
        <v>0</v>
      </c>
      <c r="AA1315" s="66">
        <v>0</v>
      </c>
      <c r="AB1315" s="66">
        <v>1</v>
      </c>
      <c r="AC1315" s="66">
        <v>0</v>
      </c>
      <c r="AD1315" s="66">
        <v>1</v>
      </c>
      <c r="AE1315" s="66">
        <v>1</v>
      </c>
      <c r="AF1315" s="66">
        <v>9</v>
      </c>
      <c r="AG1315" s="62">
        <v>7</v>
      </c>
      <c r="AH1315" s="62">
        <v>0</v>
      </c>
      <c r="AI1315" s="6">
        <v>0</v>
      </c>
      <c r="AJ1315" s="62">
        <v>9</v>
      </c>
      <c r="AK1315" s="66">
        <v>0</v>
      </c>
      <c r="AL1315" s="66">
        <v>0</v>
      </c>
      <c r="AM1315" s="66">
        <v>0</v>
      </c>
      <c r="AN1315" s="66">
        <v>0.5</v>
      </c>
      <c r="AO1315" s="66">
        <v>3000</v>
      </c>
      <c r="AP1315" s="66">
        <v>0.5</v>
      </c>
      <c r="AQ1315" s="66">
        <v>20</v>
      </c>
      <c r="AR1315" s="62">
        <v>0</v>
      </c>
      <c r="AS1315" s="66" t="s">
        <v>158</v>
      </c>
      <c r="AT1315" s="15" t="s">
        <v>459</v>
      </c>
      <c r="AU1315" s="66" t="s">
        <v>192</v>
      </c>
      <c r="AV1315" s="66">
        <v>12000006</v>
      </c>
      <c r="AW1315" s="182">
        <v>20000025</v>
      </c>
      <c r="AX1315" s="82" t="s">
        <v>193</v>
      </c>
      <c r="AY1315" s="82" t="s">
        <v>158</v>
      </c>
      <c r="AZ1315" s="73">
        <v>0</v>
      </c>
      <c r="BA1315" s="73">
        <v>0</v>
      </c>
      <c r="BB1315" s="74"/>
      <c r="BC1315" s="66">
        <v>0</v>
      </c>
      <c r="BD1315" s="66">
        <v>0</v>
      </c>
      <c r="BE1315" s="66">
        <v>0</v>
      </c>
      <c r="BF1315" s="66">
        <v>0</v>
      </c>
      <c r="BG1315" s="66">
        <v>0</v>
      </c>
      <c r="BH1315" s="66">
        <v>0</v>
      </c>
      <c r="BI1315" s="66">
        <v>0</v>
      </c>
      <c r="BJ1315" s="6">
        <v>0</v>
      </c>
      <c r="BK1315" s="6">
        <v>0</v>
      </c>
      <c r="BL1315" s="6">
        <v>0</v>
      </c>
      <c r="BM1315" s="6">
        <v>0</v>
      </c>
      <c r="BN1315" s="6">
        <v>0</v>
      </c>
      <c r="BO1315" s="6">
        <v>0</v>
      </c>
    </row>
    <row r="1316" spans="3:67" ht="20.100000000000001" customHeight="1">
      <c r="C1316" s="14">
        <v>70000011</v>
      </c>
      <c r="D1316" s="15" t="s">
        <v>1826</v>
      </c>
      <c r="E1316" s="14">
        <v>1</v>
      </c>
      <c r="F1316" s="14">
        <v>0</v>
      </c>
      <c r="G1316" s="14">
        <v>0</v>
      </c>
      <c r="H1316" s="13">
        <v>0</v>
      </c>
      <c r="I1316" s="14">
        <v>1</v>
      </c>
      <c r="J1316" s="14">
        <v>0</v>
      </c>
      <c r="K1316" s="14">
        <v>0</v>
      </c>
      <c r="L1316" s="14">
        <v>0</v>
      </c>
      <c r="M1316" s="14">
        <v>0</v>
      </c>
      <c r="N1316" s="14">
        <v>1</v>
      </c>
      <c r="O1316" s="14">
        <v>0</v>
      </c>
      <c r="P1316" s="14">
        <v>0</v>
      </c>
      <c r="Q1316" s="14">
        <v>0</v>
      </c>
      <c r="R1316" s="6">
        <v>0</v>
      </c>
      <c r="S1316" s="13">
        <v>0</v>
      </c>
      <c r="T1316" s="11">
        <v>0</v>
      </c>
      <c r="U1316" s="14">
        <v>1</v>
      </c>
      <c r="V1316" s="14">
        <v>0</v>
      </c>
      <c r="W1316" s="14">
        <v>1</v>
      </c>
      <c r="X1316" s="14">
        <v>0</v>
      </c>
      <c r="Y1316" s="14">
        <v>0</v>
      </c>
      <c r="Z1316" s="14">
        <v>0</v>
      </c>
      <c r="AA1316" s="14">
        <v>0</v>
      </c>
      <c r="AB1316" s="14">
        <v>1</v>
      </c>
      <c r="AC1316" s="14">
        <v>0</v>
      </c>
      <c r="AD1316" s="14">
        <v>1</v>
      </c>
      <c r="AE1316" s="14">
        <v>1</v>
      </c>
      <c r="AF1316" s="14">
        <v>2</v>
      </c>
      <c r="AG1316" s="6">
        <v>7</v>
      </c>
      <c r="AH1316" s="6">
        <v>0</v>
      </c>
      <c r="AI1316" s="6">
        <v>0</v>
      </c>
      <c r="AJ1316" s="6">
        <v>0</v>
      </c>
      <c r="AK1316" s="14">
        <v>0</v>
      </c>
      <c r="AL1316" s="14">
        <v>0</v>
      </c>
      <c r="AM1316" s="14">
        <v>0</v>
      </c>
      <c r="AN1316" s="14">
        <v>0</v>
      </c>
      <c r="AO1316" s="14">
        <v>1000</v>
      </c>
      <c r="AP1316" s="14">
        <v>0.5</v>
      </c>
      <c r="AQ1316" s="14">
        <v>0</v>
      </c>
      <c r="AR1316" s="6">
        <v>0</v>
      </c>
      <c r="AS1316" s="14" t="s">
        <v>158</v>
      </c>
      <c r="AT1316" s="15" t="s">
        <v>459</v>
      </c>
      <c r="AU1316" s="66">
        <v>0</v>
      </c>
      <c r="AV1316" s="10">
        <v>12000006</v>
      </c>
      <c r="AW1316" s="14">
        <v>0</v>
      </c>
      <c r="AX1316" s="15" t="s">
        <v>160</v>
      </c>
      <c r="AY1316" s="15" t="s">
        <v>158</v>
      </c>
      <c r="AZ1316" s="13">
        <v>0</v>
      </c>
      <c r="BA1316" s="13">
        <v>0</v>
      </c>
      <c r="BB1316" s="68"/>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66">
        <v>70000012</v>
      </c>
      <c r="D1317" s="82" t="s">
        <v>1827</v>
      </c>
      <c r="E1317" s="66">
        <v>1</v>
      </c>
      <c r="F1317" s="66">
        <v>60010500</v>
      </c>
      <c r="G1317" s="66">
        <v>0</v>
      </c>
      <c r="H1317" s="73">
        <v>0</v>
      </c>
      <c r="I1317" s="66">
        <v>1</v>
      </c>
      <c r="J1317" s="66">
        <v>0</v>
      </c>
      <c r="K1317" s="55">
        <v>0</v>
      </c>
      <c r="L1317" s="66">
        <v>0</v>
      </c>
      <c r="M1317" s="66">
        <v>0</v>
      </c>
      <c r="N1317" s="66">
        <v>1</v>
      </c>
      <c r="O1317" s="66">
        <v>0</v>
      </c>
      <c r="P1317" s="66">
        <v>0</v>
      </c>
      <c r="Q1317" s="66">
        <v>0</v>
      </c>
      <c r="R1317" s="6">
        <v>0</v>
      </c>
      <c r="S1317" s="66">
        <v>0</v>
      </c>
      <c r="T1317" s="55">
        <v>1</v>
      </c>
      <c r="U1317" s="66">
        <v>1</v>
      </c>
      <c r="V1317" s="66">
        <v>0</v>
      </c>
      <c r="W1317" s="66">
        <v>1</v>
      </c>
      <c r="X1317" s="66">
        <v>0</v>
      </c>
      <c r="Y1317" s="66">
        <v>0</v>
      </c>
      <c r="Z1317" s="66">
        <v>0</v>
      </c>
      <c r="AA1317" s="66">
        <v>0</v>
      </c>
      <c r="AB1317" s="66">
        <v>1</v>
      </c>
      <c r="AC1317" s="66">
        <v>0</v>
      </c>
      <c r="AD1317" s="66">
        <v>1.2</v>
      </c>
      <c r="AE1317" s="66">
        <v>1</v>
      </c>
      <c r="AF1317" s="66">
        <v>9</v>
      </c>
      <c r="AG1317" s="62">
        <v>7</v>
      </c>
      <c r="AH1317" s="62">
        <v>0</v>
      </c>
      <c r="AI1317" s="6">
        <v>0</v>
      </c>
      <c r="AJ1317" s="62">
        <v>9</v>
      </c>
      <c r="AK1317" s="66">
        <v>0</v>
      </c>
      <c r="AL1317" s="66">
        <v>0</v>
      </c>
      <c r="AM1317" s="66">
        <v>0</v>
      </c>
      <c r="AN1317" s="66">
        <v>0.5</v>
      </c>
      <c r="AO1317" s="66">
        <v>3000</v>
      </c>
      <c r="AP1317" s="66">
        <v>0.2</v>
      </c>
      <c r="AQ1317" s="66">
        <v>20</v>
      </c>
      <c r="AR1317" s="62">
        <v>0</v>
      </c>
      <c r="AS1317" s="66" t="s">
        <v>158</v>
      </c>
      <c r="AT1317" s="15" t="s">
        <v>459</v>
      </c>
      <c r="AU1317" s="66" t="s">
        <v>192</v>
      </c>
      <c r="AV1317" s="66">
        <v>12000006</v>
      </c>
      <c r="AW1317" s="182">
        <v>20000025</v>
      </c>
      <c r="AX1317" s="82" t="s">
        <v>193</v>
      </c>
      <c r="AY1317" s="82" t="s">
        <v>158</v>
      </c>
      <c r="AZ1317" s="73">
        <v>0</v>
      </c>
      <c r="BA1317" s="73">
        <v>0</v>
      </c>
      <c r="BB1317" s="74"/>
      <c r="BC1317" s="66">
        <v>0</v>
      </c>
      <c r="BD1317" s="66">
        <v>0</v>
      </c>
      <c r="BE1317" s="66">
        <v>0</v>
      </c>
      <c r="BF1317" s="66">
        <v>0</v>
      </c>
      <c r="BG1317" s="66">
        <v>0</v>
      </c>
      <c r="BH1317" s="66">
        <v>0</v>
      </c>
      <c r="BI1317" s="66">
        <v>0</v>
      </c>
      <c r="BJ1317" s="6">
        <v>0</v>
      </c>
      <c r="BK1317" s="6">
        <v>0</v>
      </c>
      <c r="BL1317" s="6">
        <v>0</v>
      </c>
      <c r="BM1317" s="6">
        <v>0</v>
      </c>
      <c r="BN1317" s="6">
        <v>0</v>
      </c>
      <c r="BO1317" s="6">
        <v>0</v>
      </c>
    </row>
    <row r="1318" spans="3:67" ht="20.100000000000001" customHeight="1">
      <c r="C1318" s="14">
        <v>70001001</v>
      </c>
      <c r="D1318" s="12" t="s">
        <v>387</v>
      </c>
      <c r="E1318" s="14">
        <v>1</v>
      </c>
      <c r="F1318" s="11">
        <v>60010300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350</v>
      </c>
      <c r="Y1318" s="11">
        <v>0</v>
      </c>
      <c r="Z1318" s="11">
        <v>0</v>
      </c>
      <c r="AA1318" s="11">
        <v>0</v>
      </c>
      <c r="AB1318" s="11">
        <v>0</v>
      </c>
      <c r="AC1318" s="11">
        <v>0</v>
      </c>
      <c r="AD1318" s="11">
        <v>9</v>
      </c>
      <c r="AE1318" s="11">
        <v>2</v>
      </c>
      <c r="AF1318" s="11" t="s">
        <v>167</v>
      </c>
      <c r="AG1318" s="6">
        <v>0</v>
      </c>
      <c r="AH1318" s="6">
        <v>2</v>
      </c>
      <c r="AI1318" s="6">
        <v>0</v>
      </c>
      <c r="AJ1318" s="6">
        <v>1.5</v>
      </c>
      <c r="AK1318" s="11">
        <v>0</v>
      </c>
      <c r="AL1318" s="11">
        <v>0</v>
      </c>
      <c r="AM1318" s="11">
        <v>0</v>
      </c>
      <c r="AN1318" s="11">
        <v>1</v>
      </c>
      <c r="AO1318" s="11">
        <v>3000</v>
      </c>
      <c r="AP1318" s="11">
        <v>0.5</v>
      </c>
      <c r="AQ1318" s="11">
        <v>0</v>
      </c>
      <c r="AR1318" s="6">
        <v>0</v>
      </c>
      <c r="AS1318" s="11" t="s">
        <v>158</v>
      </c>
      <c r="AT1318" s="12" t="s">
        <v>214</v>
      </c>
      <c r="AU1318" s="11" t="s">
        <v>356</v>
      </c>
      <c r="AV1318" s="14">
        <v>10000007</v>
      </c>
      <c r="AW1318" s="14">
        <v>21000110</v>
      </c>
      <c r="AX1318" s="12" t="s">
        <v>160</v>
      </c>
      <c r="AY1318" s="11">
        <v>0</v>
      </c>
      <c r="AZ1318" s="13">
        <v>0</v>
      </c>
      <c r="BA1318" s="13">
        <v>0</v>
      </c>
      <c r="BB1318" s="37" t="s">
        <v>375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70101001</v>
      </c>
      <c r="D1319" s="12" t="s">
        <v>382</v>
      </c>
      <c r="E1319" s="14">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20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2" t="s">
        <v>159</v>
      </c>
      <c r="AU1319" s="11" t="s">
        <v>356</v>
      </c>
      <c r="AV1319" s="14">
        <v>0</v>
      </c>
      <c r="AW1319" s="14">
        <v>0</v>
      </c>
      <c r="AX1319" s="12" t="s">
        <v>344</v>
      </c>
      <c r="AY1319" s="11" t="s">
        <v>1828</v>
      </c>
      <c r="AZ1319" s="13">
        <v>0</v>
      </c>
      <c r="BA1319" s="13">
        <v>0</v>
      </c>
      <c r="BB1319" s="37" t="s">
        <v>1829</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1.75" customHeight="1">
      <c r="C1320" s="14">
        <v>70102001</v>
      </c>
      <c r="D1320" s="12" t="s">
        <v>347</v>
      </c>
      <c r="E1320" s="14">
        <v>1</v>
      </c>
      <c r="F1320" s="11">
        <v>60010100</v>
      </c>
      <c r="G1320" s="14">
        <v>0</v>
      </c>
      <c r="H1320" s="13">
        <v>0</v>
      </c>
      <c r="I1320" s="14">
        <v>1</v>
      </c>
      <c r="J1320" s="14">
        <v>0</v>
      </c>
      <c r="K1320" s="14">
        <v>0</v>
      </c>
      <c r="L1320" s="11">
        <v>0</v>
      </c>
      <c r="M1320" s="11">
        <v>0</v>
      </c>
      <c r="N1320" s="11">
        <v>2</v>
      </c>
      <c r="O1320" s="11">
        <v>3</v>
      </c>
      <c r="P1320" s="11">
        <v>1</v>
      </c>
      <c r="Q1320" s="11">
        <v>0</v>
      </c>
      <c r="R1320" s="6">
        <v>0</v>
      </c>
      <c r="S1320" s="11">
        <v>0</v>
      </c>
      <c r="T1320" s="11">
        <v>1</v>
      </c>
      <c r="U1320" s="11">
        <v>2</v>
      </c>
      <c r="V1320" s="11">
        <v>0</v>
      </c>
      <c r="W1320" s="11">
        <v>3</v>
      </c>
      <c r="X1320" s="11">
        <v>0</v>
      </c>
      <c r="Y1320" s="11">
        <v>1</v>
      </c>
      <c r="Z1320" s="11">
        <v>0</v>
      </c>
      <c r="AA1320" s="11">
        <v>0</v>
      </c>
      <c r="AB1320" s="11">
        <v>0</v>
      </c>
      <c r="AC1320" s="11">
        <v>0</v>
      </c>
      <c r="AD1320" s="11">
        <v>9</v>
      </c>
      <c r="AE1320" s="11">
        <v>1</v>
      </c>
      <c r="AF1320" s="11">
        <v>4</v>
      </c>
      <c r="AG1320" s="6">
        <v>0</v>
      </c>
      <c r="AH1320" s="6">
        <v>1</v>
      </c>
      <c r="AI1320" s="6">
        <v>0</v>
      </c>
      <c r="AJ1320" s="6">
        <v>2</v>
      </c>
      <c r="AK1320" s="11">
        <v>0</v>
      </c>
      <c r="AL1320" s="11">
        <v>0</v>
      </c>
      <c r="AM1320" s="11">
        <v>0</v>
      </c>
      <c r="AN1320" s="11">
        <v>3</v>
      </c>
      <c r="AO1320" s="11">
        <v>5000</v>
      </c>
      <c r="AP1320" s="11">
        <v>2.5</v>
      </c>
      <c r="AQ1320" s="11">
        <v>0</v>
      </c>
      <c r="AR1320" s="6">
        <v>0</v>
      </c>
      <c r="AS1320" s="11" t="s">
        <v>348</v>
      </c>
      <c r="AT1320" s="12" t="s">
        <v>214</v>
      </c>
      <c r="AU1320" s="11" t="s">
        <v>349</v>
      </c>
      <c r="AV1320" s="14">
        <v>10000007</v>
      </c>
      <c r="AW1320" s="14">
        <v>70102001</v>
      </c>
      <c r="AX1320" s="12" t="s">
        <v>160</v>
      </c>
      <c r="AY1320" s="11" t="s">
        <v>1830</v>
      </c>
      <c r="AZ1320" s="13">
        <v>0</v>
      </c>
      <c r="BA1320" s="13">
        <v>0</v>
      </c>
      <c r="BB1320" s="37" t="s">
        <v>351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70102002</v>
      </c>
      <c r="D1321" s="15" t="s">
        <v>352</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4">
        <v>20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90102001</v>
      </c>
      <c r="AS1321" s="14" t="s">
        <v>158</v>
      </c>
      <c r="AT1321" s="15" t="s">
        <v>159</v>
      </c>
      <c r="AU1321" s="14" t="s">
        <v>247</v>
      </c>
      <c r="AV1321" s="14">
        <v>0</v>
      </c>
      <c r="AW1321" s="14">
        <v>40000003</v>
      </c>
      <c r="AX1321" s="15" t="s">
        <v>160</v>
      </c>
      <c r="AY1321" s="15" t="s">
        <v>158</v>
      </c>
      <c r="AZ1321" s="13">
        <v>0</v>
      </c>
      <c r="BA1321" s="13">
        <v>0</v>
      </c>
      <c r="BB1321" s="68" t="s">
        <v>353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70103001</v>
      </c>
      <c r="D1322" s="12" t="s">
        <v>355</v>
      </c>
      <c r="E1322" s="14">
        <v>1</v>
      </c>
      <c r="F1322" s="11">
        <v>60010300</v>
      </c>
      <c r="G1322" s="14">
        <v>0</v>
      </c>
      <c r="H1322" s="13">
        <v>0</v>
      </c>
      <c r="I1322" s="14">
        <v>1</v>
      </c>
      <c r="J1322" s="14">
        <v>0</v>
      </c>
      <c r="K1322" s="14">
        <v>0</v>
      </c>
      <c r="L1322" s="11">
        <v>0</v>
      </c>
      <c r="M1322" s="11">
        <v>0</v>
      </c>
      <c r="N1322" s="11">
        <v>2</v>
      </c>
      <c r="O1322" s="11">
        <v>1</v>
      </c>
      <c r="P1322" s="11">
        <v>0.5</v>
      </c>
      <c r="Q1322" s="11">
        <v>0</v>
      </c>
      <c r="R1322" s="6">
        <v>0</v>
      </c>
      <c r="S1322" s="11">
        <v>0</v>
      </c>
      <c r="T1322" s="11">
        <v>1</v>
      </c>
      <c r="U1322" s="11">
        <v>2</v>
      </c>
      <c r="V1322" s="11">
        <v>0</v>
      </c>
      <c r="W1322" s="11">
        <v>3</v>
      </c>
      <c r="X1322" s="11">
        <v>0</v>
      </c>
      <c r="Y1322" s="11">
        <v>0</v>
      </c>
      <c r="Z1322" s="11">
        <v>0</v>
      </c>
      <c r="AA1322" s="11">
        <v>0</v>
      </c>
      <c r="AB1322" s="11">
        <v>0</v>
      </c>
      <c r="AC1322" s="11">
        <v>0</v>
      </c>
      <c r="AD1322" s="11">
        <v>12</v>
      </c>
      <c r="AE1322" s="11">
        <v>2</v>
      </c>
      <c r="AF1322" s="11" t="s">
        <v>167</v>
      </c>
      <c r="AG1322" s="6">
        <v>0</v>
      </c>
      <c r="AH1322" s="6">
        <v>2</v>
      </c>
      <c r="AI1322" s="6">
        <v>0</v>
      </c>
      <c r="AJ1322" s="6">
        <v>1.5</v>
      </c>
      <c r="AK1322" s="11">
        <v>0</v>
      </c>
      <c r="AL1322" s="11">
        <v>0</v>
      </c>
      <c r="AM1322" s="11">
        <v>0</v>
      </c>
      <c r="AN1322" s="11">
        <v>1.1000000000000001</v>
      </c>
      <c r="AO1322" s="11">
        <v>3000</v>
      </c>
      <c r="AP1322" s="11">
        <v>1.1000000000000001</v>
      </c>
      <c r="AQ1322" s="11">
        <v>0</v>
      </c>
      <c r="AR1322" s="6">
        <v>0</v>
      </c>
      <c r="AS1322" s="11" t="s">
        <v>158</v>
      </c>
      <c r="AT1322" s="15" t="s">
        <v>214</v>
      </c>
      <c r="AU1322" s="11" t="s">
        <v>356</v>
      </c>
      <c r="AV1322" s="14">
        <v>10001007</v>
      </c>
      <c r="AW1322" s="14">
        <v>70103001</v>
      </c>
      <c r="AX1322" s="12" t="s">
        <v>160</v>
      </c>
      <c r="AY1322" s="11">
        <v>0</v>
      </c>
      <c r="AZ1322" s="13">
        <v>0</v>
      </c>
      <c r="BA1322" s="13">
        <v>0</v>
      </c>
      <c r="BB1322" s="37" t="s">
        <v>357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70103002</v>
      </c>
      <c r="D1323" s="15" t="s">
        <v>352</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4">
        <v>20</v>
      </c>
      <c r="AE1323" s="14">
        <v>0</v>
      </c>
      <c r="AF1323" s="14">
        <v>0</v>
      </c>
      <c r="AG1323" s="6">
        <v>0</v>
      </c>
      <c r="AH1323" s="6">
        <v>0</v>
      </c>
      <c r="AI1323" s="6">
        <v>0</v>
      </c>
      <c r="AJ1323" s="6">
        <v>0</v>
      </c>
      <c r="AK1323" s="14">
        <v>0</v>
      </c>
      <c r="AL1323" s="14">
        <v>0</v>
      </c>
      <c r="AM1323" s="14">
        <v>0</v>
      </c>
      <c r="AN1323" s="14">
        <v>0</v>
      </c>
      <c r="AO1323" s="14">
        <v>1000</v>
      </c>
      <c r="AP1323" s="14">
        <v>0</v>
      </c>
      <c r="AQ1323" s="14">
        <v>0</v>
      </c>
      <c r="AR1323" s="6">
        <v>90103001</v>
      </c>
      <c r="AS1323" s="14" t="s">
        <v>158</v>
      </c>
      <c r="AT1323" s="15" t="s">
        <v>158</v>
      </c>
      <c r="AU1323" s="14" t="s">
        <v>247</v>
      </c>
      <c r="AV1323" s="14">
        <v>0</v>
      </c>
      <c r="AW1323" s="14">
        <v>40000003</v>
      </c>
      <c r="AX1323" s="15" t="s">
        <v>160</v>
      </c>
      <c r="AY1323" s="15" t="s">
        <v>158</v>
      </c>
      <c r="AZ1323" s="13">
        <v>0</v>
      </c>
      <c r="BA1323" s="13">
        <v>0</v>
      </c>
      <c r="BB1323" s="68" t="s">
        <v>358</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70103003</v>
      </c>
      <c r="D1324" s="12" t="s">
        <v>1175</v>
      </c>
      <c r="E1324" s="14">
        <v>1</v>
      </c>
      <c r="F1324" s="11">
        <v>60010100</v>
      </c>
      <c r="G1324" s="14">
        <v>0</v>
      </c>
      <c r="H1324" s="13">
        <v>0</v>
      </c>
      <c r="I1324" s="14">
        <v>1</v>
      </c>
      <c r="J1324" s="14">
        <v>0</v>
      </c>
      <c r="K1324" s="14">
        <v>0</v>
      </c>
      <c r="L1324" s="11">
        <v>0</v>
      </c>
      <c r="M1324" s="11">
        <v>0</v>
      </c>
      <c r="N1324" s="11">
        <v>2</v>
      </c>
      <c r="O1324" s="11">
        <v>1</v>
      </c>
      <c r="P1324" s="11">
        <v>0.5</v>
      </c>
      <c r="Q1324" s="11">
        <v>0</v>
      </c>
      <c r="R1324" s="6">
        <v>0</v>
      </c>
      <c r="S1324" s="11">
        <v>0</v>
      </c>
      <c r="T1324" s="11">
        <v>1</v>
      </c>
      <c r="U1324" s="11">
        <v>2</v>
      </c>
      <c r="V1324" s="11">
        <v>0</v>
      </c>
      <c r="W1324" s="11">
        <v>3</v>
      </c>
      <c r="X1324" s="11">
        <v>0</v>
      </c>
      <c r="Y1324" s="11">
        <v>1</v>
      </c>
      <c r="Z1324" s="11">
        <v>0</v>
      </c>
      <c r="AA1324" s="11">
        <v>0</v>
      </c>
      <c r="AB1324" s="11">
        <v>0</v>
      </c>
      <c r="AC1324" s="11">
        <v>0</v>
      </c>
      <c r="AD1324" s="11">
        <v>8</v>
      </c>
      <c r="AE1324" s="11">
        <v>1</v>
      </c>
      <c r="AF1324" s="11">
        <v>3</v>
      </c>
      <c r="AG1324" s="6">
        <v>1</v>
      </c>
      <c r="AH1324" s="6">
        <v>1</v>
      </c>
      <c r="AI1324" s="6">
        <v>0</v>
      </c>
      <c r="AJ1324" s="6">
        <v>1.5</v>
      </c>
      <c r="AK1324" s="11">
        <v>0</v>
      </c>
      <c r="AL1324" s="11">
        <v>0</v>
      </c>
      <c r="AM1324" s="11">
        <v>0</v>
      </c>
      <c r="AN1324" s="11">
        <v>0.5</v>
      </c>
      <c r="AO1324" s="11">
        <v>5000</v>
      </c>
      <c r="AP1324" s="11">
        <v>3</v>
      </c>
      <c r="AQ1324" s="11">
        <v>0</v>
      </c>
      <c r="AR1324" s="6">
        <v>0</v>
      </c>
      <c r="AS1324" s="11" t="s">
        <v>158</v>
      </c>
      <c r="AT1324" s="15" t="s">
        <v>159</v>
      </c>
      <c r="AU1324" s="11" t="s">
        <v>349</v>
      </c>
      <c r="AV1324" s="14">
        <v>10000007</v>
      </c>
      <c r="AW1324" s="14">
        <v>70103003</v>
      </c>
      <c r="AX1324" s="12" t="s">
        <v>160</v>
      </c>
      <c r="AY1324" s="11" t="s">
        <v>1176</v>
      </c>
      <c r="AZ1324" s="13">
        <v>0</v>
      </c>
      <c r="BA1324" s="13">
        <v>0</v>
      </c>
      <c r="BB1324" s="37" t="s">
        <v>1177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70104001</v>
      </c>
      <c r="D1325" s="12" t="s">
        <v>524</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5</v>
      </c>
      <c r="AE1325" s="11">
        <v>1</v>
      </c>
      <c r="AF1325" s="11" t="s">
        <v>508</v>
      </c>
      <c r="AG1325" s="6">
        <v>1</v>
      </c>
      <c r="AH1325" s="6">
        <v>1</v>
      </c>
      <c r="AI1325" s="6">
        <v>0</v>
      </c>
      <c r="AJ1325" s="6">
        <v>1.5</v>
      </c>
      <c r="AK1325" s="11">
        <v>0</v>
      </c>
      <c r="AL1325" s="11">
        <v>0</v>
      </c>
      <c r="AM1325" s="11">
        <v>0</v>
      </c>
      <c r="AN1325" s="11">
        <v>0.5</v>
      </c>
      <c r="AO1325" s="11">
        <v>5000</v>
      </c>
      <c r="AP1325" s="11">
        <v>2</v>
      </c>
      <c r="AQ1325" s="11">
        <v>0</v>
      </c>
      <c r="AR1325" s="6">
        <v>0</v>
      </c>
      <c r="AS1325" s="11" t="s">
        <v>158</v>
      </c>
      <c r="AT1325" s="12" t="s">
        <v>214</v>
      </c>
      <c r="AU1325" s="11" t="s">
        <v>349</v>
      </c>
      <c r="AV1325" s="14">
        <v>10000007</v>
      </c>
      <c r="AW1325" s="14">
        <v>70104001</v>
      </c>
      <c r="AX1325" s="12" t="s">
        <v>160</v>
      </c>
      <c r="AY1325" s="11" t="s">
        <v>1831</v>
      </c>
      <c r="AZ1325" s="13">
        <v>0</v>
      </c>
      <c r="BA1325" s="13">
        <v>0</v>
      </c>
      <c r="BB1325" s="37" t="s">
        <v>526</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70104002</v>
      </c>
      <c r="D1326" s="15" t="s">
        <v>369</v>
      </c>
      <c r="E1326" s="14">
        <v>1</v>
      </c>
      <c r="F1326" s="14">
        <v>60010500</v>
      </c>
      <c r="G1326" s="14">
        <v>0</v>
      </c>
      <c r="H1326" s="13">
        <v>0</v>
      </c>
      <c r="I1326" s="14">
        <v>1</v>
      </c>
      <c r="J1326" s="14">
        <v>0</v>
      </c>
      <c r="K1326" s="14">
        <v>0</v>
      </c>
      <c r="L1326" s="14">
        <v>0</v>
      </c>
      <c r="M1326" s="14">
        <v>0</v>
      </c>
      <c r="N1326" s="11">
        <v>2</v>
      </c>
      <c r="O1326" s="14">
        <v>2</v>
      </c>
      <c r="P1326" s="14">
        <v>0.3</v>
      </c>
      <c r="Q1326" s="14">
        <v>0</v>
      </c>
      <c r="R1326" s="6">
        <v>0</v>
      </c>
      <c r="S1326" s="13">
        <v>0</v>
      </c>
      <c r="T1326" s="11">
        <v>1</v>
      </c>
      <c r="U1326" s="14">
        <v>2</v>
      </c>
      <c r="V1326" s="14">
        <v>0</v>
      </c>
      <c r="W1326" s="14">
        <v>0</v>
      </c>
      <c r="X1326" s="14">
        <v>0</v>
      </c>
      <c r="Y1326" s="14">
        <v>0</v>
      </c>
      <c r="Z1326" s="14">
        <v>0</v>
      </c>
      <c r="AA1326" s="14">
        <v>0</v>
      </c>
      <c r="AB1326" s="14">
        <v>0</v>
      </c>
      <c r="AC1326" s="14">
        <v>0</v>
      </c>
      <c r="AD1326" s="14">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247</v>
      </c>
      <c r="AV1326" s="14">
        <v>0</v>
      </c>
      <c r="AW1326" s="14">
        <v>0</v>
      </c>
      <c r="AX1326" s="15" t="s">
        <v>160</v>
      </c>
      <c r="AY1326" s="15" t="s">
        <v>158</v>
      </c>
      <c r="AZ1326" s="13">
        <v>0</v>
      </c>
      <c r="BA1326" s="13">
        <v>0</v>
      </c>
      <c r="BB1326" s="68" t="s">
        <v>436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70104003</v>
      </c>
      <c r="D1327" s="12" t="s">
        <v>458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5</v>
      </c>
      <c r="X1327" s="11">
        <v>0</v>
      </c>
      <c r="Y1327" s="11">
        <v>1</v>
      </c>
      <c r="Z1327" s="11">
        <v>0</v>
      </c>
      <c r="AA1327" s="11">
        <v>0</v>
      </c>
      <c r="AB1327" s="11">
        <v>0</v>
      </c>
      <c r="AC1327" s="11">
        <v>0</v>
      </c>
      <c r="AD1327" s="11">
        <v>10</v>
      </c>
      <c r="AE1327" s="11">
        <v>1</v>
      </c>
      <c r="AF1327" s="11" t="s">
        <v>392</v>
      </c>
      <c r="AG1327" s="6">
        <v>0</v>
      </c>
      <c r="AH1327" s="6">
        <v>1</v>
      </c>
      <c r="AI1327" s="6">
        <v>0</v>
      </c>
      <c r="AJ1327" s="6">
        <v>3</v>
      </c>
      <c r="AK1327" s="11">
        <v>0</v>
      </c>
      <c r="AL1327" s="11">
        <v>0</v>
      </c>
      <c r="AM1327" s="11">
        <v>0</v>
      </c>
      <c r="AN1327" s="11">
        <v>3.5</v>
      </c>
      <c r="AO1327" s="11">
        <v>5000</v>
      </c>
      <c r="AP1327" s="11">
        <v>3</v>
      </c>
      <c r="AQ1327" s="11">
        <v>0</v>
      </c>
      <c r="AR1327" s="6">
        <v>0</v>
      </c>
      <c r="AS1327" s="11" t="s">
        <v>158</v>
      </c>
      <c r="AT1327" s="12" t="s">
        <v>197</v>
      </c>
      <c r="AU1327" s="11" t="s">
        <v>349</v>
      </c>
      <c r="AV1327" s="14">
        <v>10000007</v>
      </c>
      <c r="AW1327" s="14">
        <v>70104003</v>
      </c>
      <c r="AX1327" s="12" t="s">
        <v>160</v>
      </c>
      <c r="AY1327" s="11" t="s">
        <v>1832</v>
      </c>
      <c r="AZ1327" s="13">
        <v>0</v>
      </c>
      <c r="BA1327" s="13">
        <v>0</v>
      </c>
      <c r="BB1327" s="37" t="s">
        <v>1833</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70105001</v>
      </c>
      <c r="D1328" s="12" t="s">
        <v>347</v>
      </c>
      <c r="E1328" s="14">
        <v>1</v>
      </c>
      <c r="F1328" s="11">
        <v>60010100</v>
      </c>
      <c r="G1328" s="14">
        <v>0</v>
      </c>
      <c r="H1328" s="13">
        <v>0</v>
      </c>
      <c r="I1328" s="14">
        <v>1</v>
      </c>
      <c r="J1328" s="14">
        <v>0</v>
      </c>
      <c r="K1328" s="14">
        <v>0</v>
      </c>
      <c r="L1328" s="11">
        <v>0</v>
      </c>
      <c r="M1328" s="11">
        <v>0</v>
      </c>
      <c r="N1328" s="11">
        <v>2</v>
      </c>
      <c r="O1328" s="11">
        <v>1</v>
      </c>
      <c r="P1328" s="11">
        <v>1</v>
      </c>
      <c r="Q1328" s="11">
        <v>0</v>
      </c>
      <c r="R1328" s="6">
        <v>0</v>
      </c>
      <c r="S1328" s="11">
        <v>0</v>
      </c>
      <c r="T1328" s="11">
        <v>1</v>
      </c>
      <c r="U1328" s="11">
        <v>2</v>
      </c>
      <c r="V1328" s="11">
        <v>0</v>
      </c>
      <c r="W1328" s="11">
        <v>2</v>
      </c>
      <c r="X1328" s="11">
        <v>0</v>
      </c>
      <c r="Y1328" s="11">
        <v>1</v>
      </c>
      <c r="Z1328" s="11">
        <v>0</v>
      </c>
      <c r="AA1328" s="11">
        <v>0</v>
      </c>
      <c r="AB1328" s="11">
        <v>0</v>
      </c>
      <c r="AC1328" s="11">
        <v>0</v>
      </c>
      <c r="AD1328" s="11">
        <v>6</v>
      </c>
      <c r="AE1328" s="11">
        <v>1</v>
      </c>
      <c r="AF1328" s="11">
        <v>3</v>
      </c>
      <c r="AG1328" s="6">
        <v>0</v>
      </c>
      <c r="AH1328" s="6">
        <v>0</v>
      </c>
      <c r="AI1328" s="6">
        <v>0</v>
      </c>
      <c r="AJ1328" s="6">
        <v>1.5</v>
      </c>
      <c r="AK1328" s="11">
        <v>0</v>
      </c>
      <c r="AL1328" s="11">
        <v>0</v>
      </c>
      <c r="AM1328" s="11">
        <v>0</v>
      </c>
      <c r="AN1328" s="11">
        <v>1</v>
      </c>
      <c r="AO1328" s="11">
        <v>5000</v>
      </c>
      <c r="AP1328" s="11">
        <v>0.5</v>
      </c>
      <c r="AQ1328" s="11">
        <v>0</v>
      </c>
      <c r="AR1328" s="6">
        <v>0</v>
      </c>
      <c r="AS1328" s="11" t="s">
        <v>158</v>
      </c>
      <c r="AT1328" s="15" t="s">
        <v>159</v>
      </c>
      <c r="AU1328" s="11" t="s">
        <v>349</v>
      </c>
      <c r="AV1328" s="14">
        <v>10000007</v>
      </c>
      <c r="AW1328" s="14">
        <v>70105001</v>
      </c>
      <c r="AX1328" s="12" t="s">
        <v>160</v>
      </c>
      <c r="AY1328" s="11" t="s">
        <v>1834</v>
      </c>
      <c r="AZ1328" s="13">
        <v>0</v>
      </c>
      <c r="BA1328" s="13">
        <v>0</v>
      </c>
      <c r="BB1328" s="37" t="s">
        <v>1835</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70105002</v>
      </c>
      <c r="D1329" s="15" t="s">
        <v>369</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247</v>
      </c>
      <c r="AV1329" s="14">
        <v>0</v>
      </c>
      <c r="AW1329" s="14">
        <v>0</v>
      </c>
      <c r="AX1329" s="15" t="s">
        <v>160</v>
      </c>
      <c r="AY1329" s="15" t="s">
        <v>158</v>
      </c>
      <c r="AZ1329" s="13">
        <v>0</v>
      </c>
      <c r="BA1329" s="13">
        <v>0</v>
      </c>
      <c r="BB1329" s="68" t="s">
        <v>436</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70105003</v>
      </c>
      <c r="D1330" s="12" t="s">
        <v>1836</v>
      </c>
      <c r="E1330" s="14">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20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159</v>
      </c>
      <c r="AU1330" s="11" t="s">
        <v>356</v>
      </c>
      <c r="AV1330" s="14">
        <v>0</v>
      </c>
      <c r="AW1330" s="14">
        <v>0</v>
      </c>
      <c r="AX1330" s="12" t="s">
        <v>344</v>
      </c>
      <c r="AY1330" s="11" t="s">
        <v>1837</v>
      </c>
      <c r="AZ1330" s="13">
        <v>0</v>
      </c>
      <c r="BA1330" s="13">
        <v>0</v>
      </c>
      <c r="BB1330" s="37" t="s">
        <v>1838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70105004</v>
      </c>
      <c r="D1331" s="15" t="s">
        <v>352</v>
      </c>
      <c r="E1331" s="14">
        <v>1</v>
      </c>
      <c r="F1331" s="14">
        <v>60010500</v>
      </c>
      <c r="G1331" s="14">
        <v>0</v>
      </c>
      <c r="H1331" s="13">
        <v>0</v>
      </c>
      <c r="I1331" s="14">
        <v>1</v>
      </c>
      <c r="J1331" s="14">
        <v>0</v>
      </c>
      <c r="K1331" s="14">
        <v>0</v>
      </c>
      <c r="L1331" s="14">
        <v>0</v>
      </c>
      <c r="M1331" s="14">
        <v>0</v>
      </c>
      <c r="N1331" s="11">
        <v>2</v>
      </c>
      <c r="O1331" s="14">
        <v>2</v>
      </c>
      <c r="P1331" s="14">
        <v>0.6</v>
      </c>
      <c r="Q1331" s="14">
        <v>0</v>
      </c>
      <c r="R1331" s="6">
        <v>0</v>
      </c>
      <c r="S1331" s="13">
        <v>0</v>
      </c>
      <c r="T1331" s="11">
        <v>1</v>
      </c>
      <c r="U1331" s="14">
        <v>2</v>
      </c>
      <c r="V1331" s="14">
        <v>0</v>
      </c>
      <c r="W1331" s="14">
        <v>0</v>
      </c>
      <c r="X1331" s="14">
        <v>0</v>
      </c>
      <c r="Y1331" s="14">
        <v>0</v>
      </c>
      <c r="Z1331" s="14">
        <v>0</v>
      </c>
      <c r="AA1331" s="14">
        <v>0</v>
      </c>
      <c r="AB1331" s="14">
        <v>0</v>
      </c>
      <c r="AC1331" s="14">
        <v>0</v>
      </c>
      <c r="AD1331" s="14">
        <v>20</v>
      </c>
      <c r="AE1331" s="14">
        <v>0</v>
      </c>
      <c r="AF1331" s="14">
        <v>0</v>
      </c>
      <c r="AG1331" s="6">
        <v>2</v>
      </c>
      <c r="AH1331" s="6">
        <v>0</v>
      </c>
      <c r="AI1331" s="6">
        <v>0</v>
      </c>
      <c r="AJ1331" s="6">
        <v>0</v>
      </c>
      <c r="AK1331" s="14">
        <v>0</v>
      </c>
      <c r="AL1331" s="14">
        <v>0</v>
      </c>
      <c r="AM1331" s="14">
        <v>0</v>
      </c>
      <c r="AN1331" s="14">
        <v>0</v>
      </c>
      <c r="AO1331" s="14">
        <v>1000</v>
      </c>
      <c r="AP1331" s="14">
        <v>0</v>
      </c>
      <c r="AQ1331" s="14">
        <v>0</v>
      </c>
      <c r="AR1331" s="6">
        <v>90103001</v>
      </c>
      <c r="AS1331" s="14" t="s">
        <v>158</v>
      </c>
      <c r="AT1331" s="15" t="s">
        <v>158</v>
      </c>
      <c r="AU1331" s="14" t="s">
        <v>247</v>
      </c>
      <c r="AV1331" s="14">
        <v>0</v>
      </c>
      <c r="AW1331" s="14">
        <v>40000003</v>
      </c>
      <c r="AX1331" s="15" t="s">
        <v>160</v>
      </c>
      <c r="AY1331" s="15" t="s">
        <v>158</v>
      </c>
      <c r="AZ1331" s="13">
        <v>0</v>
      </c>
      <c r="BA1331" s="13">
        <v>0</v>
      </c>
      <c r="BB1331" s="68" t="s">
        <v>358</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70106001</v>
      </c>
      <c r="D1332" s="15" t="s">
        <v>372</v>
      </c>
      <c r="E1332" s="14">
        <v>1</v>
      </c>
      <c r="F1332" s="14">
        <v>60010300</v>
      </c>
      <c r="G1332" s="14">
        <v>0</v>
      </c>
      <c r="H1332" s="13">
        <v>0</v>
      </c>
      <c r="I1332" s="14">
        <v>1</v>
      </c>
      <c r="J1332" s="14">
        <v>0</v>
      </c>
      <c r="K1332" s="14">
        <v>0</v>
      </c>
      <c r="L1332" s="14">
        <v>0</v>
      </c>
      <c r="M1332" s="14">
        <v>0</v>
      </c>
      <c r="N1332" s="11">
        <v>2</v>
      </c>
      <c r="O1332" s="14">
        <v>1</v>
      </c>
      <c r="P1332" s="14">
        <v>0.5</v>
      </c>
      <c r="Q1332" s="14">
        <v>0</v>
      </c>
      <c r="R1332" s="6">
        <v>0</v>
      </c>
      <c r="S1332" s="13">
        <v>0</v>
      </c>
      <c r="T1332" s="11">
        <v>1</v>
      </c>
      <c r="U1332" s="14">
        <v>2</v>
      </c>
      <c r="V1332" s="14">
        <v>0</v>
      </c>
      <c r="W1332" s="14">
        <v>0.5</v>
      </c>
      <c r="X1332" s="14">
        <v>0</v>
      </c>
      <c r="Y1332" s="14">
        <v>0</v>
      </c>
      <c r="Z1332" s="14">
        <v>0</v>
      </c>
      <c r="AA1332" s="14">
        <v>0</v>
      </c>
      <c r="AB1332" s="14">
        <v>0</v>
      </c>
      <c r="AC1332" s="14">
        <v>0</v>
      </c>
      <c r="AD1332" s="14">
        <v>15</v>
      </c>
      <c r="AE1332" s="14">
        <v>1</v>
      </c>
      <c r="AF1332" s="14">
        <v>3</v>
      </c>
      <c r="AG1332" s="6">
        <v>1</v>
      </c>
      <c r="AH1332" s="6">
        <v>0</v>
      </c>
      <c r="AI1332" s="6">
        <v>0</v>
      </c>
      <c r="AJ1332" s="6">
        <v>1.5</v>
      </c>
      <c r="AK1332" s="14">
        <v>0</v>
      </c>
      <c r="AL1332" s="14">
        <v>0</v>
      </c>
      <c r="AM1332" s="14">
        <v>0</v>
      </c>
      <c r="AN1332" s="14">
        <v>1</v>
      </c>
      <c r="AO1332" s="14">
        <v>360000</v>
      </c>
      <c r="AP1332" s="14">
        <v>0.5</v>
      </c>
      <c r="AQ1332" s="14">
        <v>0</v>
      </c>
      <c r="AR1332" s="6">
        <v>0</v>
      </c>
      <c r="AS1332" s="14" t="s">
        <v>373</v>
      </c>
      <c r="AT1332" s="15" t="s">
        <v>159</v>
      </c>
      <c r="AU1332" s="14" t="s">
        <v>356</v>
      </c>
      <c r="AV1332" s="14">
        <v>10002001</v>
      </c>
      <c r="AW1332" s="14">
        <v>70106001</v>
      </c>
      <c r="AX1332" s="15" t="s">
        <v>230</v>
      </c>
      <c r="AY1332" s="15" t="s">
        <v>374</v>
      </c>
      <c r="AZ1332" s="13">
        <v>0</v>
      </c>
      <c r="BA1332" s="13">
        <v>0</v>
      </c>
      <c r="BB1332" s="68" t="s">
        <v>375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70106002</v>
      </c>
      <c r="D1333" s="12" t="s">
        <v>376</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0</v>
      </c>
      <c r="Z1333" s="11">
        <v>0</v>
      </c>
      <c r="AA1333" s="11">
        <v>0</v>
      </c>
      <c r="AB1333" s="11">
        <v>0</v>
      </c>
      <c r="AC1333" s="11">
        <v>0</v>
      </c>
      <c r="AD1333" s="11">
        <v>12</v>
      </c>
      <c r="AE1333" s="11">
        <v>1</v>
      </c>
      <c r="AF1333" s="11">
        <v>3</v>
      </c>
      <c r="AG1333" s="6">
        <v>6</v>
      </c>
      <c r="AH1333" s="6">
        <v>1</v>
      </c>
      <c r="AI1333" s="6">
        <v>0</v>
      </c>
      <c r="AJ1333" s="6">
        <v>1.5</v>
      </c>
      <c r="AK1333" s="11">
        <v>0</v>
      </c>
      <c r="AL1333" s="11">
        <v>0</v>
      </c>
      <c r="AM1333" s="11">
        <v>0</v>
      </c>
      <c r="AN1333" s="11">
        <v>3</v>
      </c>
      <c r="AO1333" s="11">
        <v>5000</v>
      </c>
      <c r="AP1333" s="11">
        <v>3</v>
      </c>
      <c r="AQ1333" s="11">
        <v>0</v>
      </c>
      <c r="AR1333" s="6">
        <v>0</v>
      </c>
      <c r="AS1333" s="11" t="s">
        <v>158</v>
      </c>
      <c r="AT1333" s="15" t="s">
        <v>159</v>
      </c>
      <c r="AU1333" s="11" t="s">
        <v>349</v>
      </c>
      <c r="AV1333" s="14">
        <v>10000007</v>
      </c>
      <c r="AW1333" s="14">
        <v>70106004</v>
      </c>
      <c r="AX1333" s="12" t="s">
        <v>160</v>
      </c>
      <c r="AY1333" s="11" t="s">
        <v>1839</v>
      </c>
      <c r="AZ1333" s="13">
        <v>0</v>
      </c>
      <c r="BA1333" s="13">
        <v>0</v>
      </c>
      <c r="BB1333" s="37" t="s">
        <v>378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70106003</v>
      </c>
      <c r="D1334" s="15" t="s">
        <v>379</v>
      </c>
      <c r="E1334" s="14">
        <v>1</v>
      </c>
      <c r="F1334" s="14">
        <v>60010300</v>
      </c>
      <c r="G1334" s="14">
        <v>0</v>
      </c>
      <c r="H1334" s="13">
        <v>0</v>
      </c>
      <c r="I1334" s="14">
        <v>1</v>
      </c>
      <c r="J1334" s="14">
        <v>0</v>
      </c>
      <c r="K1334" s="14">
        <v>0</v>
      </c>
      <c r="L1334" s="14">
        <v>0</v>
      </c>
      <c r="M1334" s="14">
        <v>0</v>
      </c>
      <c r="N1334" s="11">
        <v>2</v>
      </c>
      <c r="O1334" s="14">
        <v>1</v>
      </c>
      <c r="P1334" s="14">
        <v>0.5</v>
      </c>
      <c r="Q1334" s="14">
        <v>0</v>
      </c>
      <c r="R1334" s="6">
        <v>0</v>
      </c>
      <c r="S1334" s="13">
        <v>0</v>
      </c>
      <c r="T1334" s="11">
        <v>1</v>
      </c>
      <c r="U1334" s="14">
        <v>2</v>
      </c>
      <c r="V1334" s="14">
        <v>0</v>
      </c>
      <c r="W1334" s="14">
        <v>3</v>
      </c>
      <c r="X1334" s="14">
        <v>0</v>
      </c>
      <c r="Y1334" s="14">
        <v>0</v>
      </c>
      <c r="Z1334" s="14">
        <v>0</v>
      </c>
      <c r="AA1334" s="14">
        <v>0</v>
      </c>
      <c r="AB1334" s="14">
        <v>0</v>
      </c>
      <c r="AC1334" s="14">
        <v>0</v>
      </c>
      <c r="AD1334" s="14">
        <v>9</v>
      </c>
      <c r="AE1334" s="14">
        <v>1</v>
      </c>
      <c r="AF1334" s="14">
        <v>2</v>
      </c>
      <c r="AG1334" s="6">
        <v>2</v>
      </c>
      <c r="AH1334" s="6">
        <v>2</v>
      </c>
      <c r="AI1334" s="6">
        <v>0</v>
      </c>
      <c r="AJ1334" s="6">
        <v>3</v>
      </c>
      <c r="AK1334" s="14">
        <v>0</v>
      </c>
      <c r="AL1334" s="14">
        <v>0</v>
      </c>
      <c r="AM1334" s="14">
        <v>0</v>
      </c>
      <c r="AN1334" s="14">
        <v>2</v>
      </c>
      <c r="AO1334" s="14">
        <v>30000</v>
      </c>
      <c r="AP1334" s="14">
        <v>2</v>
      </c>
      <c r="AQ1334" s="14">
        <v>4</v>
      </c>
      <c r="AR1334" s="6">
        <v>0</v>
      </c>
      <c r="AS1334" s="14" t="s">
        <v>158</v>
      </c>
      <c r="AT1334" s="15" t="s">
        <v>159</v>
      </c>
      <c r="AU1334" s="14" t="s">
        <v>356</v>
      </c>
      <c r="AV1334" s="14">
        <v>10003002</v>
      </c>
      <c r="AW1334" s="14">
        <v>70106005</v>
      </c>
      <c r="AX1334" s="15" t="s">
        <v>380</v>
      </c>
      <c r="AY1334" s="15">
        <v>0</v>
      </c>
      <c r="AZ1334" s="13">
        <v>0</v>
      </c>
      <c r="BA1334" s="13">
        <v>0</v>
      </c>
      <c r="BB1334" s="68" t="s">
        <v>375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70106004</v>
      </c>
      <c r="D1335" s="15" t="s">
        <v>369</v>
      </c>
      <c r="E1335" s="14">
        <v>1</v>
      </c>
      <c r="F1335" s="14">
        <v>60010500</v>
      </c>
      <c r="G1335" s="14">
        <v>0</v>
      </c>
      <c r="H1335" s="13">
        <v>0</v>
      </c>
      <c r="I1335" s="14">
        <v>1</v>
      </c>
      <c r="J1335" s="14">
        <v>0</v>
      </c>
      <c r="K1335" s="14">
        <v>0</v>
      </c>
      <c r="L1335" s="14">
        <v>0</v>
      </c>
      <c r="M1335" s="14">
        <v>0</v>
      </c>
      <c r="N1335" s="11">
        <v>2</v>
      </c>
      <c r="O1335" s="14">
        <v>2</v>
      </c>
      <c r="P1335" s="14">
        <v>0.6</v>
      </c>
      <c r="Q1335" s="14">
        <v>0</v>
      </c>
      <c r="R1335" s="6">
        <v>0</v>
      </c>
      <c r="S1335" s="13">
        <v>0</v>
      </c>
      <c r="T1335" s="11">
        <v>1</v>
      </c>
      <c r="U1335" s="14">
        <v>2</v>
      </c>
      <c r="V1335" s="14">
        <v>0</v>
      </c>
      <c r="W1335" s="14">
        <v>0</v>
      </c>
      <c r="X1335" s="14">
        <v>0</v>
      </c>
      <c r="Y1335" s="14">
        <v>0</v>
      </c>
      <c r="Z1335" s="14">
        <v>0</v>
      </c>
      <c r="AA1335" s="14">
        <v>0</v>
      </c>
      <c r="AB1335" s="14">
        <v>0</v>
      </c>
      <c r="AC1335" s="14">
        <v>0</v>
      </c>
      <c r="AD1335" s="11">
        <v>30</v>
      </c>
      <c r="AE1335" s="14">
        <v>0</v>
      </c>
      <c r="AF1335" s="14">
        <v>0</v>
      </c>
      <c r="AG1335" s="6">
        <v>2</v>
      </c>
      <c r="AH1335" s="6">
        <v>0</v>
      </c>
      <c r="AI1335" s="6">
        <v>0</v>
      </c>
      <c r="AJ1335" s="6">
        <v>0</v>
      </c>
      <c r="AK1335" s="14">
        <v>0</v>
      </c>
      <c r="AL1335" s="14">
        <v>0</v>
      </c>
      <c r="AM1335" s="14">
        <v>0</v>
      </c>
      <c r="AN1335" s="14">
        <v>0</v>
      </c>
      <c r="AO1335" s="14">
        <v>1000</v>
      </c>
      <c r="AP1335" s="14">
        <v>0</v>
      </c>
      <c r="AQ1335" s="14">
        <v>0</v>
      </c>
      <c r="AR1335" s="6">
        <v>90104002</v>
      </c>
      <c r="AS1335" s="14" t="s">
        <v>158</v>
      </c>
      <c r="AT1335" s="15" t="s">
        <v>159</v>
      </c>
      <c r="AU1335" s="14" t="s">
        <v>247</v>
      </c>
      <c r="AV1335" s="14">
        <v>0</v>
      </c>
      <c r="AW1335" s="14">
        <v>0</v>
      </c>
      <c r="AX1335" s="15" t="s">
        <v>160</v>
      </c>
      <c r="AY1335" s="15" t="s">
        <v>158</v>
      </c>
      <c r="AZ1335" s="13">
        <v>0</v>
      </c>
      <c r="BA1335" s="13">
        <v>0</v>
      </c>
      <c r="BB1335" s="68" t="s">
        <v>381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70106005</v>
      </c>
      <c r="D1336" s="12" t="s">
        <v>382</v>
      </c>
      <c r="E1336" s="14">
        <v>1</v>
      </c>
      <c r="F1336" s="11">
        <v>60010300</v>
      </c>
      <c r="G1336" s="14">
        <v>0</v>
      </c>
      <c r="H1336" s="13">
        <v>0</v>
      </c>
      <c r="I1336" s="14">
        <v>1</v>
      </c>
      <c r="J1336" s="14">
        <v>0</v>
      </c>
      <c r="K1336" s="14">
        <v>0</v>
      </c>
      <c r="L1336" s="11">
        <v>0</v>
      </c>
      <c r="M1336" s="11">
        <v>0</v>
      </c>
      <c r="N1336" s="11">
        <v>2</v>
      </c>
      <c r="O1336" s="11">
        <v>1</v>
      </c>
      <c r="P1336" s="11">
        <v>0.6</v>
      </c>
      <c r="Q1336" s="11">
        <v>0</v>
      </c>
      <c r="R1336" s="6">
        <v>0</v>
      </c>
      <c r="S1336" s="11">
        <v>0</v>
      </c>
      <c r="T1336" s="11">
        <v>1</v>
      </c>
      <c r="U1336" s="11">
        <v>2</v>
      </c>
      <c r="V1336" s="11">
        <v>0</v>
      </c>
      <c r="W1336" s="11">
        <v>0</v>
      </c>
      <c r="X1336" s="11">
        <v>0</v>
      </c>
      <c r="Y1336" s="11">
        <v>0</v>
      </c>
      <c r="Z1336" s="11">
        <v>0</v>
      </c>
      <c r="AA1336" s="11">
        <v>0</v>
      </c>
      <c r="AB1336" s="11">
        <v>0</v>
      </c>
      <c r="AC1336" s="11">
        <v>0</v>
      </c>
      <c r="AD1336" s="11">
        <v>20</v>
      </c>
      <c r="AE1336" s="11">
        <v>0</v>
      </c>
      <c r="AF1336" s="11">
        <v>0</v>
      </c>
      <c r="AG1336" s="6">
        <v>2</v>
      </c>
      <c r="AH1336" s="6">
        <v>2</v>
      </c>
      <c r="AI1336" s="6">
        <v>0</v>
      </c>
      <c r="AJ1336" s="6">
        <v>1.5</v>
      </c>
      <c r="AK1336" s="11">
        <v>0</v>
      </c>
      <c r="AL1336" s="11">
        <v>0</v>
      </c>
      <c r="AM1336" s="11">
        <v>0</v>
      </c>
      <c r="AN1336" s="11">
        <v>1</v>
      </c>
      <c r="AO1336" s="11">
        <v>3000</v>
      </c>
      <c r="AP1336" s="11">
        <v>0.5</v>
      </c>
      <c r="AQ1336" s="11">
        <v>0</v>
      </c>
      <c r="AR1336" s="6">
        <v>0</v>
      </c>
      <c r="AS1336" s="11" t="s">
        <v>158</v>
      </c>
      <c r="AT1336" s="15" t="s">
        <v>159</v>
      </c>
      <c r="AU1336" s="11" t="s">
        <v>356</v>
      </c>
      <c r="AV1336" s="14">
        <v>0</v>
      </c>
      <c r="AW1336" s="14">
        <v>0</v>
      </c>
      <c r="AX1336" s="12" t="s">
        <v>344</v>
      </c>
      <c r="AY1336" s="11" t="s">
        <v>383</v>
      </c>
      <c r="AZ1336" s="13">
        <v>0</v>
      </c>
      <c r="BA1336" s="13">
        <v>0</v>
      </c>
      <c r="BB1336" s="37" t="s">
        <v>384</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70107001</v>
      </c>
      <c r="D1337" s="12" t="s">
        <v>391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12</v>
      </c>
      <c r="AE1337" s="11">
        <v>1</v>
      </c>
      <c r="AF1337" s="11" t="s">
        <v>392</v>
      </c>
      <c r="AG1337" s="6">
        <v>1</v>
      </c>
      <c r="AH1337" s="6">
        <v>1</v>
      </c>
      <c r="AI1337" s="6">
        <v>0</v>
      </c>
      <c r="AJ1337" s="6">
        <v>3</v>
      </c>
      <c r="AK1337" s="11">
        <v>0</v>
      </c>
      <c r="AL1337" s="11">
        <v>0</v>
      </c>
      <c r="AM1337" s="11">
        <v>0</v>
      </c>
      <c r="AN1337" s="11">
        <v>3</v>
      </c>
      <c r="AO1337" s="11">
        <v>5000</v>
      </c>
      <c r="AP1337" s="11">
        <v>2.5</v>
      </c>
      <c r="AQ1337" s="11">
        <v>0</v>
      </c>
      <c r="AR1337" s="6">
        <v>0</v>
      </c>
      <c r="AS1337" s="11" t="s">
        <v>158</v>
      </c>
      <c r="AT1337" s="15" t="s">
        <v>214</v>
      </c>
      <c r="AU1337" s="11" t="s">
        <v>349</v>
      </c>
      <c r="AV1337" s="14">
        <v>10000007</v>
      </c>
      <c r="AW1337" s="14">
        <v>70107001</v>
      </c>
      <c r="AX1337" s="12" t="s">
        <v>160</v>
      </c>
      <c r="AY1337" s="11">
        <v>0</v>
      </c>
      <c r="AZ1337" s="13">
        <v>0</v>
      </c>
      <c r="BA1337" s="13">
        <v>0</v>
      </c>
      <c r="BB1337" s="37" t="s">
        <v>393</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70107002</v>
      </c>
      <c r="D1338" s="12" t="s">
        <v>427</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12</v>
      </c>
      <c r="AE1338" s="11">
        <v>1</v>
      </c>
      <c r="AF1338" s="11">
        <v>3</v>
      </c>
      <c r="AG1338" s="6">
        <v>4</v>
      </c>
      <c r="AH1338" s="6">
        <v>1</v>
      </c>
      <c r="AI1338" s="6">
        <v>0</v>
      </c>
      <c r="AJ1338" s="6">
        <v>1.5</v>
      </c>
      <c r="AK1338" s="11">
        <v>0</v>
      </c>
      <c r="AL1338" s="11">
        <v>0</v>
      </c>
      <c r="AM1338" s="11">
        <v>0</v>
      </c>
      <c r="AN1338" s="11">
        <v>3</v>
      </c>
      <c r="AO1338" s="11">
        <v>5000</v>
      </c>
      <c r="AP1338" s="11">
        <v>3</v>
      </c>
      <c r="AQ1338" s="11">
        <v>0</v>
      </c>
      <c r="AR1338" s="6">
        <v>0</v>
      </c>
      <c r="AS1338" s="11" t="s">
        <v>158</v>
      </c>
      <c r="AT1338" s="15" t="s">
        <v>159</v>
      </c>
      <c r="AU1338" s="11" t="s">
        <v>349</v>
      </c>
      <c r="AV1338" s="14">
        <v>10000007</v>
      </c>
      <c r="AW1338" s="14">
        <v>70103003</v>
      </c>
      <c r="AX1338" s="12" t="s">
        <v>160</v>
      </c>
      <c r="AY1338" s="11" t="s">
        <v>1840</v>
      </c>
      <c r="AZ1338" s="13">
        <v>0</v>
      </c>
      <c r="BA1338" s="13">
        <v>0</v>
      </c>
      <c r="BB1338" s="37" t="s">
        <v>429</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70107003</v>
      </c>
      <c r="D1339" s="12" t="s">
        <v>430</v>
      </c>
      <c r="E1339" s="11">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0</v>
      </c>
      <c r="Z1339" s="11">
        <v>0</v>
      </c>
      <c r="AA1339" s="11">
        <v>0</v>
      </c>
      <c r="AB1339" s="11">
        <v>0</v>
      </c>
      <c r="AC1339" s="11">
        <v>0</v>
      </c>
      <c r="AD1339" s="11">
        <v>12</v>
      </c>
      <c r="AE1339" s="11">
        <v>1</v>
      </c>
      <c r="AF1339" s="11">
        <v>3</v>
      </c>
      <c r="AG1339" s="6">
        <v>6</v>
      </c>
      <c r="AH1339" s="6">
        <v>1</v>
      </c>
      <c r="AI1339" s="6">
        <v>0</v>
      </c>
      <c r="AJ1339" s="6">
        <v>1.5</v>
      </c>
      <c r="AK1339" s="11">
        <v>0</v>
      </c>
      <c r="AL1339" s="11">
        <v>0</v>
      </c>
      <c r="AM1339" s="11">
        <v>0</v>
      </c>
      <c r="AN1339" s="11">
        <v>3</v>
      </c>
      <c r="AO1339" s="11">
        <v>5000</v>
      </c>
      <c r="AP1339" s="11">
        <v>3</v>
      </c>
      <c r="AQ1339" s="11">
        <v>0</v>
      </c>
      <c r="AR1339" s="6">
        <v>0</v>
      </c>
      <c r="AS1339" s="11" t="s">
        <v>158</v>
      </c>
      <c r="AT1339" s="15" t="s">
        <v>197</v>
      </c>
      <c r="AU1339" s="11" t="s">
        <v>349</v>
      </c>
      <c r="AV1339" s="14">
        <v>10000007</v>
      </c>
      <c r="AW1339" s="14">
        <v>70103003</v>
      </c>
      <c r="AX1339" s="12" t="s">
        <v>160</v>
      </c>
      <c r="AY1339" s="11" t="s">
        <v>1841</v>
      </c>
      <c r="AZ1339" s="13">
        <v>0</v>
      </c>
      <c r="BA1339" s="13">
        <v>0</v>
      </c>
      <c r="BB1339" s="37" t="s">
        <v>432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70107004</v>
      </c>
      <c r="D1340" s="15" t="s">
        <v>433</v>
      </c>
      <c r="E1340" s="14">
        <v>1</v>
      </c>
      <c r="F1340" s="14">
        <v>60010500</v>
      </c>
      <c r="G1340" s="14">
        <v>0</v>
      </c>
      <c r="H1340" s="13">
        <v>0</v>
      </c>
      <c r="I1340" s="14">
        <v>1</v>
      </c>
      <c r="J1340" s="14">
        <v>0</v>
      </c>
      <c r="K1340" s="14">
        <v>0</v>
      </c>
      <c r="L1340" s="14">
        <v>0</v>
      </c>
      <c r="M1340" s="14">
        <v>0</v>
      </c>
      <c r="N1340" s="11">
        <v>2</v>
      </c>
      <c r="O1340" s="14">
        <v>2</v>
      </c>
      <c r="P1340" s="14">
        <v>0.6</v>
      </c>
      <c r="Q1340" s="14">
        <v>0</v>
      </c>
      <c r="R1340" s="6">
        <v>0</v>
      </c>
      <c r="S1340" s="13">
        <v>0</v>
      </c>
      <c r="T1340" s="11">
        <v>1</v>
      </c>
      <c r="U1340" s="14">
        <v>2</v>
      </c>
      <c r="V1340" s="14">
        <v>0</v>
      </c>
      <c r="W1340" s="14">
        <v>0</v>
      </c>
      <c r="X1340" s="14">
        <v>0</v>
      </c>
      <c r="Y1340" s="14">
        <v>0</v>
      </c>
      <c r="Z1340" s="14">
        <v>0</v>
      </c>
      <c r="AA1340" s="14">
        <v>0</v>
      </c>
      <c r="AB1340" s="14">
        <v>0</v>
      </c>
      <c r="AC1340" s="14">
        <v>0</v>
      </c>
      <c r="AD1340" s="14">
        <v>20</v>
      </c>
      <c r="AE1340" s="14">
        <v>0</v>
      </c>
      <c r="AF1340" s="14">
        <v>0</v>
      </c>
      <c r="AG1340" s="6">
        <v>2</v>
      </c>
      <c r="AH1340" s="6">
        <v>0</v>
      </c>
      <c r="AI1340" s="6">
        <v>0</v>
      </c>
      <c r="AJ1340" s="6">
        <v>0</v>
      </c>
      <c r="AK1340" s="14">
        <v>0</v>
      </c>
      <c r="AL1340" s="14">
        <v>0</v>
      </c>
      <c r="AM1340" s="14">
        <v>0</v>
      </c>
      <c r="AN1340" s="14">
        <v>0</v>
      </c>
      <c r="AO1340" s="14">
        <v>1000</v>
      </c>
      <c r="AP1340" s="14">
        <v>0</v>
      </c>
      <c r="AQ1340" s="14">
        <v>0</v>
      </c>
      <c r="AR1340" s="6">
        <v>90102001</v>
      </c>
      <c r="AS1340" s="14" t="s">
        <v>158</v>
      </c>
      <c r="AT1340" s="15" t="s">
        <v>159</v>
      </c>
      <c r="AU1340" s="14" t="s">
        <v>247</v>
      </c>
      <c r="AV1340" s="14">
        <v>0</v>
      </c>
      <c r="AW1340" s="14">
        <v>40000003</v>
      </c>
      <c r="AX1340" s="15" t="s">
        <v>160</v>
      </c>
      <c r="AY1340" s="15" t="s">
        <v>158</v>
      </c>
      <c r="AZ1340" s="13">
        <v>0</v>
      </c>
      <c r="BA1340" s="13">
        <v>0</v>
      </c>
      <c r="BB1340" s="68" t="s">
        <v>434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70107005</v>
      </c>
      <c r="D1341" s="15" t="s">
        <v>435</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1">
        <v>99999</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90104002</v>
      </c>
      <c r="AS1341" s="14" t="s">
        <v>158</v>
      </c>
      <c r="AT1341" s="15" t="s">
        <v>159</v>
      </c>
      <c r="AU1341" s="14" t="s">
        <v>247</v>
      </c>
      <c r="AV1341" s="14">
        <v>0</v>
      </c>
      <c r="AW1341" s="14">
        <v>0</v>
      </c>
      <c r="AX1341" s="15" t="s">
        <v>160</v>
      </c>
      <c r="AY1341" s="15" t="s">
        <v>158</v>
      </c>
      <c r="AZ1341" s="13">
        <v>0</v>
      </c>
      <c r="BA1341" s="13">
        <v>0</v>
      </c>
      <c r="BB1341" s="68" t="s">
        <v>436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70107006</v>
      </c>
      <c r="D1342" s="12" t="s">
        <v>1836</v>
      </c>
      <c r="E1342" s="11">
        <v>1</v>
      </c>
      <c r="F1342" s="11">
        <v>60010300</v>
      </c>
      <c r="G1342" s="14">
        <v>0</v>
      </c>
      <c r="H1342" s="13">
        <v>0</v>
      </c>
      <c r="I1342" s="14">
        <v>1</v>
      </c>
      <c r="J1342" s="14">
        <v>0</v>
      </c>
      <c r="K1342" s="14">
        <v>0</v>
      </c>
      <c r="L1342" s="11">
        <v>0</v>
      </c>
      <c r="M1342" s="11">
        <v>0</v>
      </c>
      <c r="N1342" s="11">
        <v>2</v>
      </c>
      <c r="O1342" s="11">
        <v>2</v>
      </c>
      <c r="P1342" s="11">
        <v>0.8</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159</v>
      </c>
      <c r="AU1342" s="11" t="s">
        <v>356</v>
      </c>
      <c r="AV1342" s="14">
        <v>0</v>
      </c>
      <c r="AW1342" s="14">
        <v>0</v>
      </c>
      <c r="AX1342" s="12" t="s">
        <v>344</v>
      </c>
      <c r="AY1342" s="11" t="s">
        <v>1842</v>
      </c>
      <c r="AZ1342" s="13">
        <v>0</v>
      </c>
      <c r="BA1342" s="13">
        <v>0</v>
      </c>
      <c r="BB1342" s="37" t="s">
        <v>1843</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70201001</v>
      </c>
      <c r="D1343" s="12" t="s">
        <v>461</v>
      </c>
      <c r="E1343" s="14">
        <v>1</v>
      </c>
      <c r="F1343" s="11">
        <v>60010100</v>
      </c>
      <c r="G1343" s="14">
        <v>0</v>
      </c>
      <c r="H1343" s="13">
        <v>0</v>
      </c>
      <c r="I1343" s="14">
        <v>1</v>
      </c>
      <c r="J1343" s="14">
        <v>0</v>
      </c>
      <c r="K1343" s="14">
        <v>0</v>
      </c>
      <c r="L1343" s="11">
        <v>0</v>
      </c>
      <c r="M1343" s="11">
        <v>0</v>
      </c>
      <c r="N1343" s="11">
        <v>2</v>
      </c>
      <c r="O1343" s="11">
        <v>1</v>
      </c>
      <c r="P1343" s="11">
        <v>1</v>
      </c>
      <c r="Q1343" s="11">
        <v>0</v>
      </c>
      <c r="R1343" s="6">
        <v>0</v>
      </c>
      <c r="S1343" s="11">
        <v>0</v>
      </c>
      <c r="T1343" s="11">
        <v>1</v>
      </c>
      <c r="U1343" s="11">
        <v>2</v>
      </c>
      <c r="V1343" s="11">
        <v>0</v>
      </c>
      <c r="W1343" s="11">
        <v>2</v>
      </c>
      <c r="X1343" s="11">
        <v>0</v>
      </c>
      <c r="Y1343" s="11">
        <v>1</v>
      </c>
      <c r="Z1343" s="11">
        <v>0</v>
      </c>
      <c r="AA1343" s="11">
        <v>0</v>
      </c>
      <c r="AB1343" s="11">
        <v>0</v>
      </c>
      <c r="AC1343" s="11">
        <v>0</v>
      </c>
      <c r="AD1343" s="11">
        <v>12</v>
      </c>
      <c r="AE1343" s="11">
        <v>2</v>
      </c>
      <c r="AF1343" s="11" t="s">
        <v>167</v>
      </c>
      <c r="AG1343" s="6">
        <v>0</v>
      </c>
      <c r="AH1343" s="6">
        <v>0</v>
      </c>
      <c r="AI1343" s="6">
        <v>0</v>
      </c>
      <c r="AJ1343" s="6">
        <v>1.5</v>
      </c>
      <c r="AK1343" s="11">
        <v>0</v>
      </c>
      <c r="AL1343" s="11">
        <v>0</v>
      </c>
      <c r="AM1343" s="11">
        <v>0</v>
      </c>
      <c r="AN1343" s="11">
        <v>1</v>
      </c>
      <c r="AO1343" s="11">
        <v>5000</v>
      </c>
      <c r="AP1343" s="11">
        <v>0.5</v>
      </c>
      <c r="AQ1343" s="11">
        <v>0</v>
      </c>
      <c r="AR1343" s="6">
        <v>0</v>
      </c>
      <c r="AS1343" s="11" t="s">
        <v>158</v>
      </c>
      <c r="AT1343" s="15" t="s">
        <v>214</v>
      </c>
      <c r="AU1343" s="11" t="s">
        <v>349</v>
      </c>
      <c r="AV1343" s="14">
        <v>10000007</v>
      </c>
      <c r="AW1343" s="14">
        <v>70201001</v>
      </c>
      <c r="AX1343" s="12" t="s">
        <v>160</v>
      </c>
      <c r="AY1343" s="11">
        <v>0</v>
      </c>
      <c r="AZ1343" s="13">
        <v>0</v>
      </c>
      <c r="BA1343" s="13">
        <v>0</v>
      </c>
      <c r="BB1343" s="37" t="s">
        <v>462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70201002</v>
      </c>
      <c r="D1344" s="12" t="s">
        <v>388</v>
      </c>
      <c r="E1344" s="11">
        <v>1</v>
      </c>
      <c r="F1344" s="11">
        <v>60010300</v>
      </c>
      <c r="G1344" s="14">
        <v>0</v>
      </c>
      <c r="H1344" s="13">
        <v>0</v>
      </c>
      <c r="I1344" s="14">
        <v>1</v>
      </c>
      <c r="J1344" s="14">
        <v>0</v>
      </c>
      <c r="K1344" s="14">
        <v>0</v>
      </c>
      <c r="L1344" s="11">
        <v>0</v>
      </c>
      <c r="M1344" s="11">
        <v>0</v>
      </c>
      <c r="N1344" s="11">
        <v>2</v>
      </c>
      <c r="O1344" s="11">
        <v>2</v>
      </c>
      <c r="P1344" s="11">
        <v>0.8</v>
      </c>
      <c r="Q1344" s="11">
        <v>0</v>
      </c>
      <c r="R1344" s="6">
        <v>0</v>
      </c>
      <c r="S1344" s="11">
        <v>0</v>
      </c>
      <c r="T1344" s="11">
        <v>1</v>
      </c>
      <c r="U1344" s="11">
        <v>2</v>
      </c>
      <c r="V1344" s="11">
        <v>0</v>
      </c>
      <c r="W1344" s="11">
        <v>0</v>
      </c>
      <c r="X1344" s="11">
        <v>0</v>
      </c>
      <c r="Y1344" s="11">
        <v>0</v>
      </c>
      <c r="Z1344" s="11">
        <v>0</v>
      </c>
      <c r="AA1344" s="11">
        <v>0</v>
      </c>
      <c r="AB1344" s="11">
        <v>0</v>
      </c>
      <c r="AC1344" s="11">
        <v>0</v>
      </c>
      <c r="AD1344" s="11">
        <v>30</v>
      </c>
      <c r="AE1344" s="11">
        <v>0</v>
      </c>
      <c r="AF1344" s="11">
        <v>0</v>
      </c>
      <c r="AG1344" s="6">
        <v>2</v>
      </c>
      <c r="AH1344" s="6">
        <v>2</v>
      </c>
      <c r="AI1344" s="6">
        <v>0</v>
      </c>
      <c r="AJ1344" s="6">
        <v>1.5</v>
      </c>
      <c r="AK1344" s="11">
        <v>0</v>
      </c>
      <c r="AL1344" s="11">
        <v>0</v>
      </c>
      <c r="AM1344" s="11">
        <v>0</v>
      </c>
      <c r="AN1344" s="11">
        <v>1</v>
      </c>
      <c r="AO1344" s="11">
        <v>3000</v>
      </c>
      <c r="AP1344" s="11">
        <v>0.5</v>
      </c>
      <c r="AQ1344" s="11">
        <v>0</v>
      </c>
      <c r="AR1344" s="6">
        <v>0</v>
      </c>
      <c r="AS1344" s="11" t="s">
        <v>158</v>
      </c>
      <c r="AT1344" s="15" t="s">
        <v>197</v>
      </c>
      <c r="AU1344" s="11" t="s">
        <v>356</v>
      </c>
      <c r="AV1344" s="14">
        <v>0</v>
      </c>
      <c r="AW1344" s="14">
        <v>0</v>
      </c>
      <c r="AX1344" s="12" t="s">
        <v>344</v>
      </c>
      <c r="AY1344" s="11" t="s">
        <v>1844</v>
      </c>
      <c r="AZ1344" s="13">
        <v>0</v>
      </c>
      <c r="BA1344" s="13">
        <v>0</v>
      </c>
      <c r="BB1344" s="37" t="s">
        <v>390</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70201003</v>
      </c>
      <c r="D1345" s="12" t="s">
        <v>1845</v>
      </c>
      <c r="E1345" s="14">
        <v>1</v>
      </c>
      <c r="F1345" s="11">
        <v>60010100</v>
      </c>
      <c r="G1345" s="14">
        <v>0</v>
      </c>
      <c r="H1345" s="13">
        <v>0</v>
      </c>
      <c r="I1345" s="14">
        <v>1</v>
      </c>
      <c r="J1345" s="14">
        <v>0</v>
      </c>
      <c r="K1345" s="14">
        <v>0</v>
      </c>
      <c r="L1345" s="11">
        <v>0</v>
      </c>
      <c r="M1345" s="11">
        <v>0</v>
      </c>
      <c r="N1345" s="11">
        <v>2</v>
      </c>
      <c r="O1345" s="11">
        <v>1</v>
      </c>
      <c r="P1345" s="11">
        <v>1</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1846</v>
      </c>
      <c r="AG1345" s="6">
        <v>0</v>
      </c>
      <c r="AH1345" s="6">
        <v>1</v>
      </c>
      <c r="AI1345" s="6">
        <v>0</v>
      </c>
      <c r="AJ1345" s="6">
        <v>2.5</v>
      </c>
      <c r="AK1345" s="11">
        <v>0</v>
      </c>
      <c r="AL1345" s="11">
        <v>0</v>
      </c>
      <c r="AM1345" s="11">
        <v>0</v>
      </c>
      <c r="AN1345" s="11">
        <v>4</v>
      </c>
      <c r="AO1345" s="11">
        <v>5000</v>
      </c>
      <c r="AP1345" s="11">
        <v>3</v>
      </c>
      <c r="AQ1345" s="11">
        <v>0</v>
      </c>
      <c r="AR1345" s="6">
        <v>0</v>
      </c>
      <c r="AS1345" s="11" t="s">
        <v>158</v>
      </c>
      <c r="AT1345" s="15" t="s">
        <v>398</v>
      </c>
      <c r="AU1345" s="11" t="s">
        <v>349</v>
      </c>
      <c r="AV1345" s="14">
        <v>10000007</v>
      </c>
      <c r="AW1345" s="14">
        <v>70201003</v>
      </c>
      <c r="AX1345" s="12" t="s">
        <v>160</v>
      </c>
      <c r="AY1345" s="11">
        <v>0</v>
      </c>
      <c r="AZ1345" s="13">
        <v>0</v>
      </c>
      <c r="BA1345" s="13">
        <v>0</v>
      </c>
      <c r="BB1345" s="37" t="s">
        <v>1847</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70201004</v>
      </c>
      <c r="D1346" s="15" t="s">
        <v>1848</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99999</v>
      </c>
      <c r="AE1346" s="14">
        <v>0</v>
      </c>
      <c r="AF1346" s="14">
        <v>0</v>
      </c>
      <c r="AG1346" s="6">
        <v>2</v>
      </c>
      <c r="AH1346" s="6">
        <v>0</v>
      </c>
      <c r="AI1346" s="6">
        <v>0</v>
      </c>
      <c r="AJ1346" s="6">
        <v>0</v>
      </c>
      <c r="AK1346" s="14">
        <v>0</v>
      </c>
      <c r="AL1346" s="14">
        <v>0</v>
      </c>
      <c r="AM1346" s="14">
        <v>0</v>
      </c>
      <c r="AN1346" s="14">
        <v>0</v>
      </c>
      <c r="AO1346" s="14">
        <v>1000</v>
      </c>
      <c r="AP1346" s="14">
        <v>0</v>
      </c>
      <c r="AQ1346" s="14">
        <v>0</v>
      </c>
      <c r="AR1346" s="6" t="s">
        <v>464</v>
      </c>
      <c r="AS1346" s="14" t="s">
        <v>158</v>
      </c>
      <c r="AT1346" s="15" t="s">
        <v>159</v>
      </c>
      <c r="AU1346" s="14" t="s">
        <v>247</v>
      </c>
      <c r="AV1346" s="14">
        <v>0</v>
      </c>
      <c r="AW1346" s="14">
        <v>0</v>
      </c>
      <c r="AX1346" s="15" t="s">
        <v>160</v>
      </c>
      <c r="AY1346" s="15" t="s">
        <v>158</v>
      </c>
      <c r="AZ1346" s="13">
        <v>0</v>
      </c>
      <c r="BA1346" s="13">
        <v>0</v>
      </c>
      <c r="BB1346" s="68" t="s">
        <v>465</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70202001</v>
      </c>
      <c r="D1347" s="12" t="s">
        <v>586</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15</v>
      </c>
      <c r="AE1347" s="11">
        <v>1</v>
      </c>
      <c r="AF1347" s="11" t="s">
        <v>392</v>
      </c>
      <c r="AG1347" s="6">
        <v>1</v>
      </c>
      <c r="AH1347" s="6">
        <v>1</v>
      </c>
      <c r="AI1347" s="6">
        <v>0</v>
      </c>
      <c r="AJ1347" s="6">
        <v>3</v>
      </c>
      <c r="AK1347" s="11">
        <v>0</v>
      </c>
      <c r="AL1347" s="11">
        <v>0</v>
      </c>
      <c r="AM1347" s="11">
        <v>0</v>
      </c>
      <c r="AN1347" s="11">
        <v>3</v>
      </c>
      <c r="AO1347" s="11">
        <v>5000</v>
      </c>
      <c r="AP1347" s="11">
        <v>2.5</v>
      </c>
      <c r="AQ1347" s="11">
        <v>0</v>
      </c>
      <c r="AR1347" s="6">
        <v>0</v>
      </c>
      <c r="AS1347" s="11" t="s">
        <v>158</v>
      </c>
      <c r="AT1347" s="15" t="s">
        <v>398</v>
      </c>
      <c r="AU1347" s="11" t="s">
        <v>349</v>
      </c>
      <c r="AV1347" s="14">
        <v>10000007</v>
      </c>
      <c r="AW1347" s="14">
        <v>70202001</v>
      </c>
      <c r="AX1347" s="12" t="s">
        <v>160</v>
      </c>
      <c r="AY1347" s="11">
        <v>0</v>
      </c>
      <c r="AZ1347" s="13">
        <v>0</v>
      </c>
      <c r="BA1347" s="13">
        <v>0</v>
      </c>
      <c r="BB1347" s="37" t="s">
        <v>588</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70202002</v>
      </c>
      <c r="D1348" s="12" t="s">
        <v>589</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20</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t="s">
        <v>158</v>
      </c>
      <c r="AT1348" s="15" t="s">
        <v>197</v>
      </c>
      <c r="AU1348" s="11" t="s">
        <v>349</v>
      </c>
      <c r="AV1348" s="14">
        <v>10000007</v>
      </c>
      <c r="AW1348" s="14">
        <v>70202002</v>
      </c>
      <c r="AX1348" s="12" t="s">
        <v>160</v>
      </c>
      <c r="AY1348" s="11" t="s">
        <v>1849</v>
      </c>
      <c r="AZ1348" s="13">
        <v>0</v>
      </c>
      <c r="BA1348" s="13">
        <v>0</v>
      </c>
      <c r="BB1348" s="37" t="s">
        <v>1850</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70202003</v>
      </c>
      <c r="D1349" s="15" t="s">
        <v>671</v>
      </c>
      <c r="E1349" s="14">
        <v>1</v>
      </c>
      <c r="F1349" s="14">
        <v>60010500</v>
      </c>
      <c r="G1349" s="14">
        <v>0</v>
      </c>
      <c r="H1349" s="13">
        <v>0</v>
      </c>
      <c r="I1349" s="14">
        <v>1</v>
      </c>
      <c r="J1349" s="14">
        <v>0</v>
      </c>
      <c r="K1349" s="14">
        <v>0</v>
      </c>
      <c r="L1349" s="14">
        <v>0</v>
      </c>
      <c r="M1349" s="14">
        <v>0</v>
      </c>
      <c r="N1349" s="11">
        <v>2</v>
      </c>
      <c r="O1349" s="14">
        <v>0</v>
      </c>
      <c r="P1349" s="14">
        <v>0</v>
      </c>
      <c r="Q1349" s="14">
        <v>0</v>
      </c>
      <c r="R1349" s="6">
        <v>0</v>
      </c>
      <c r="S1349" s="13">
        <v>0</v>
      </c>
      <c r="T1349" s="11">
        <v>1</v>
      </c>
      <c r="U1349" s="14">
        <v>1</v>
      </c>
      <c r="V1349" s="14">
        <v>0</v>
      </c>
      <c r="W1349" s="14">
        <v>1</v>
      </c>
      <c r="X1349" s="14">
        <v>0</v>
      </c>
      <c r="Y1349" s="14">
        <v>0</v>
      </c>
      <c r="Z1349" s="14">
        <v>0</v>
      </c>
      <c r="AA1349" s="14">
        <v>0</v>
      </c>
      <c r="AB1349" s="11">
        <v>0</v>
      </c>
      <c r="AC1349" s="14">
        <v>0</v>
      </c>
      <c r="AD1349" s="14">
        <v>15</v>
      </c>
      <c r="AE1349" s="14">
        <v>0</v>
      </c>
      <c r="AF1349" s="14">
        <v>0</v>
      </c>
      <c r="AG1349" s="6">
        <v>7</v>
      </c>
      <c r="AH1349" s="6">
        <v>0</v>
      </c>
      <c r="AI1349" s="6">
        <v>0</v>
      </c>
      <c r="AJ1349" s="6">
        <v>0</v>
      </c>
      <c r="AK1349" s="14">
        <v>0</v>
      </c>
      <c r="AL1349" s="14">
        <v>0</v>
      </c>
      <c r="AM1349" s="14">
        <v>0</v>
      </c>
      <c r="AN1349" s="14">
        <v>0</v>
      </c>
      <c r="AO1349" s="14">
        <v>1000</v>
      </c>
      <c r="AP1349" s="14">
        <v>0.5</v>
      </c>
      <c r="AQ1349" s="14">
        <v>0</v>
      </c>
      <c r="AR1349" s="6">
        <v>0</v>
      </c>
      <c r="AS1349" s="6">
        <v>90202001</v>
      </c>
      <c r="AT1349" s="15" t="s">
        <v>459</v>
      </c>
      <c r="AU1349" s="14">
        <v>0</v>
      </c>
      <c r="AV1349" s="14">
        <v>10007001</v>
      </c>
      <c r="AW1349" s="14">
        <v>0</v>
      </c>
      <c r="AX1349" s="15" t="s">
        <v>160</v>
      </c>
      <c r="AY1349" s="15" t="s">
        <v>158</v>
      </c>
      <c r="AZ1349" s="13">
        <v>0</v>
      </c>
      <c r="BA1349" s="13">
        <v>0</v>
      </c>
      <c r="BB1349" s="68" t="s">
        <v>1179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70202004</v>
      </c>
      <c r="D1350" s="12" t="s">
        <v>593</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1</v>
      </c>
      <c r="X1350" s="11">
        <v>0</v>
      </c>
      <c r="Y1350" s="11">
        <v>1</v>
      </c>
      <c r="Z1350" s="11">
        <v>0</v>
      </c>
      <c r="AA1350" s="11">
        <v>0</v>
      </c>
      <c r="AB1350" s="11">
        <v>0</v>
      </c>
      <c r="AC1350" s="11">
        <v>0</v>
      </c>
      <c r="AD1350" s="11">
        <v>30</v>
      </c>
      <c r="AE1350" s="11">
        <v>1</v>
      </c>
      <c r="AF1350" s="11" t="s">
        <v>508</v>
      </c>
      <c r="AG1350" s="6">
        <v>0</v>
      </c>
      <c r="AH1350" s="6">
        <v>0</v>
      </c>
      <c r="AI1350" s="6">
        <v>0</v>
      </c>
      <c r="AJ1350" s="6">
        <v>0</v>
      </c>
      <c r="AK1350" s="11">
        <v>0</v>
      </c>
      <c r="AL1350" s="11">
        <v>0</v>
      </c>
      <c r="AM1350" s="11">
        <v>0</v>
      </c>
      <c r="AN1350" s="11">
        <v>0.5</v>
      </c>
      <c r="AO1350" s="11">
        <v>999999</v>
      </c>
      <c r="AP1350" s="11">
        <v>0.5</v>
      </c>
      <c r="AQ1350" s="11">
        <v>0</v>
      </c>
      <c r="AR1350" s="6">
        <v>0</v>
      </c>
      <c r="AS1350" s="185" t="s">
        <v>587</v>
      </c>
      <c r="AT1350" s="15" t="s">
        <v>214</v>
      </c>
      <c r="AU1350" s="11" t="s">
        <v>349</v>
      </c>
      <c r="AV1350" s="14">
        <v>10000007</v>
      </c>
      <c r="AW1350" s="14">
        <v>70202004</v>
      </c>
      <c r="AX1350" s="15" t="s">
        <v>230</v>
      </c>
      <c r="AY1350" s="15" t="s">
        <v>260</v>
      </c>
      <c r="AZ1350" s="13">
        <v>0</v>
      </c>
      <c r="BA1350" s="13">
        <v>0</v>
      </c>
      <c r="BB1350" s="37" t="s">
        <v>1851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70203001</v>
      </c>
      <c r="D1351" s="12" t="s">
        <v>1852</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2</v>
      </c>
      <c r="X1351" s="11">
        <v>0</v>
      </c>
      <c r="Y1351" s="11">
        <v>1</v>
      </c>
      <c r="Z1351" s="11">
        <v>0</v>
      </c>
      <c r="AA1351" s="11">
        <v>0</v>
      </c>
      <c r="AB1351" s="11">
        <v>0</v>
      </c>
      <c r="AC1351" s="11">
        <v>0</v>
      </c>
      <c r="AD1351" s="11">
        <v>20</v>
      </c>
      <c r="AE1351" s="11">
        <v>1</v>
      </c>
      <c r="AF1351" s="11" t="s">
        <v>508</v>
      </c>
      <c r="AG1351" s="6">
        <v>1</v>
      </c>
      <c r="AH1351" s="6">
        <v>1</v>
      </c>
      <c r="AI1351" s="6">
        <v>0</v>
      </c>
      <c r="AJ1351" s="6">
        <v>1.5</v>
      </c>
      <c r="AK1351" s="11">
        <v>0</v>
      </c>
      <c r="AL1351" s="11">
        <v>0</v>
      </c>
      <c r="AM1351" s="11">
        <v>0</v>
      </c>
      <c r="AN1351" s="11">
        <v>0.5</v>
      </c>
      <c r="AO1351" s="11">
        <v>999999</v>
      </c>
      <c r="AP1351" s="11">
        <v>2</v>
      </c>
      <c r="AQ1351" s="11">
        <v>0</v>
      </c>
      <c r="AR1351" s="6">
        <v>0</v>
      </c>
      <c r="AS1351" s="11" t="s">
        <v>158</v>
      </c>
      <c r="AT1351" s="15" t="s">
        <v>159</v>
      </c>
      <c r="AU1351" s="11" t="s">
        <v>349</v>
      </c>
      <c r="AV1351" s="14">
        <v>10000007</v>
      </c>
      <c r="AW1351" s="14">
        <v>70203001</v>
      </c>
      <c r="AX1351" s="15" t="s">
        <v>230</v>
      </c>
      <c r="AY1351" s="15" t="s">
        <v>260</v>
      </c>
      <c r="AZ1351" s="13">
        <v>0</v>
      </c>
      <c r="BA1351" s="13">
        <v>0</v>
      </c>
      <c r="BB1351" s="37" t="s">
        <v>1853</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70203002</v>
      </c>
      <c r="D1352" s="12" t="s">
        <v>458</v>
      </c>
      <c r="E1352" s="14">
        <v>1</v>
      </c>
      <c r="F1352" s="14">
        <v>60010500</v>
      </c>
      <c r="G1352" s="14">
        <v>0</v>
      </c>
      <c r="H1352" s="13">
        <v>0</v>
      </c>
      <c r="I1352" s="14">
        <v>1</v>
      </c>
      <c r="J1352" s="14">
        <v>0</v>
      </c>
      <c r="K1352" s="14">
        <v>0</v>
      </c>
      <c r="L1352" s="14">
        <v>0</v>
      </c>
      <c r="M1352" s="14">
        <v>0</v>
      </c>
      <c r="N1352" s="11">
        <v>2</v>
      </c>
      <c r="O1352" s="14">
        <v>1</v>
      </c>
      <c r="P1352" s="14">
        <v>0.05</v>
      </c>
      <c r="Q1352" s="14">
        <v>0</v>
      </c>
      <c r="R1352" s="6">
        <v>0</v>
      </c>
      <c r="S1352" s="13">
        <v>0</v>
      </c>
      <c r="T1352" s="11">
        <v>1</v>
      </c>
      <c r="U1352" s="14">
        <v>1</v>
      </c>
      <c r="V1352" s="14">
        <v>0</v>
      </c>
      <c r="W1352" s="14">
        <v>2</v>
      </c>
      <c r="X1352" s="14">
        <v>0</v>
      </c>
      <c r="Y1352" s="14">
        <v>0</v>
      </c>
      <c r="Z1352" s="14">
        <v>0</v>
      </c>
      <c r="AA1352" s="14">
        <v>0</v>
      </c>
      <c r="AB1352" s="11">
        <v>0</v>
      </c>
      <c r="AC1352" s="14">
        <v>0</v>
      </c>
      <c r="AD1352" s="14">
        <v>10</v>
      </c>
      <c r="AE1352" s="14">
        <v>0</v>
      </c>
      <c r="AF1352" s="14">
        <v>0</v>
      </c>
      <c r="AG1352" s="6">
        <v>7</v>
      </c>
      <c r="AH1352" s="6">
        <v>0</v>
      </c>
      <c r="AI1352" s="6">
        <v>0</v>
      </c>
      <c r="AJ1352" s="6">
        <v>0</v>
      </c>
      <c r="AK1352" s="14">
        <v>0</v>
      </c>
      <c r="AL1352" s="14">
        <v>0</v>
      </c>
      <c r="AM1352" s="14">
        <v>0</v>
      </c>
      <c r="AN1352" s="14">
        <v>0</v>
      </c>
      <c r="AO1352" s="14">
        <v>1000</v>
      </c>
      <c r="AP1352" s="14">
        <v>0.5</v>
      </c>
      <c r="AQ1352" s="14">
        <v>0</v>
      </c>
      <c r="AR1352" s="6">
        <v>0</v>
      </c>
      <c r="AS1352" s="14" t="s">
        <v>426</v>
      </c>
      <c r="AT1352" s="15" t="s">
        <v>459</v>
      </c>
      <c r="AU1352" s="14">
        <v>0</v>
      </c>
      <c r="AV1352" s="14">
        <v>10007001</v>
      </c>
      <c r="AW1352" s="14">
        <v>0</v>
      </c>
      <c r="AX1352" s="15" t="s">
        <v>160</v>
      </c>
      <c r="AY1352" s="15" t="s">
        <v>158</v>
      </c>
      <c r="AZ1352" s="13">
        <v>0</v>
      </c>
      <c r="BA1352" s="13">
        <v>0</v>
      </c>
      <c r="BB1352" s="68" t="s">
        <v>460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70203003</v>
      </c>
      <c r="D1353" s="12" t="s">
        <v>1854</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15</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t="s">
        <v>158</v>
      </c>
      <c r="AT1353" s="15" t="s">
        <v>197</v>
      </c>
      <c r="AU1353" s="11" t="s">
        <v>349</v>
      </c>
      <c r="AV1353" s="14">
        <v>10000007</v>
      </c>
      <c r="AW1353" s="14">
        <v>70203003</v>
      </c>
      <c r="AX1353" s="12" t="s">
        <v>160</v>
      </c>
      <c r="AY1353" s="11" t="s">
        <v>1855</v>
      </c>
      <c r="AZ1353" s="13">
        <v>0</v>
      </c>
      <c r="BA1353" s="13">
        <v>0</v>
      </c>
      <c r="BB1353" s="37" t="s">
        <v>1856</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70203004</v>
      </c>
      <c r="D1354" s="12" t="s">
        <v>634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0</v>
      </c>
      <c r="AH1354" s="6">
        <v>1</v>
      </c>
      <c r="AI1354" s="6">
        <v>0</v>
      </c>
      <c r="AJ1354" s="6">
        <v>3</v>
      </c>
      <c r="AK1354" s="11">
        <v>0</v>
      </c>
      <c r="AL1354" s="11">
        <v>0</v>
      </c>
      <c r="AM1354" s="11">
        <v>0</v>
      </c>
      <c r="AN1354" s="11">
        <v>3</v>
      </c>
      <c r="AO1354" s="11">
        <v>5000</v>
      </c>
      <c r="AP1354" s="11">
        <v>2.5</v>
      </c>
      <c r="AQ1354" s="11">
        <v>0</v>
      </c>
      <c r="AR1354" s="6">
        <v>0</v>
      </c>
      <c r="AS1354" s="11" t="s">
        <v>426</v>
      </c>
      <c r="AT1354" s="15" t="s">
        <v>398</v>
      </c>
      <c r="AU1354" s="11" t="s">
        <v>349</v>
      </c>
      <c r="AV1354" s="14">
        <v>10000007</v>
      </c>
      <c r="AW1354" s="14">
        <v>70203004</v>
      </c>
      <c r="AX1354" s="12" t="s">
        <v>160</v>
      </c>
      <c r="AY1354" s="11">
        <v>0</v>
      </c>
      <c r="AZ1354" s="13">
        <v>0</v>
      </c>
      <c r="BA1354" s="13">
        <v>0</v>
      </c>
      <c r="BB1354" s="37" t="s">
        <v>1857</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70204001</v>
      </c>
      <c r="D1355" s="12" t="s">
        <v>1858</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t="s">
        <v>392</v>
      </c>
      <c r="AG1355" s="6">
        <v>0</v>
      </c>
      <c r="AH1355" s="6">
        <v>1</v>
      </c>
      <c r="AI1355" s="6">
        <v>0</v>
      </c>
      <c r="AJ1355" s="6">
        <v>3</v>
      </c>
      <c r="AK1355" s="11">
        <v>0</v>
      </c>
      <c r="AL1355" s="11">
        <v>0</v>
      </c>
      <c r="AM1355" s="11">
        <v>0</v>
      </c>
      <c r="AN1355" s="11">
        <v>3</v>
      </c>
      <c r="AO1355" s="11">
        <v>5000</v>
      </c>
      <c r="AP1355" s="11">
        <v>2.5</v>
      </c>
      <c r="AQ1355" s="11">
        <v>0</v>
      </c>
      <c r="AR1355" s="6">
        <v>0</v>
      </c>
      <c r="AS1355" s="11">
        <v>80001030</v>
      </c>
      <c r="AT1355" s="15" t="s">
        <v>214</v>
      </c>
      <c r="AU1355" s="11" t="s">
        <v>349</v>
      </c>
      <c r="AV1355" s="14">
        <v>10000007</v>
      </c>
      <c r="AW1355" s="14">
        <v>70204001</v>
      </c>
      <c r="AX1355" s="12" t="s">
        <v>160</v>
      </c>
      <c r="AY1355" s="11">
        <v>0</v>
      </c>
      <c r="AZ1355" s="13">
        <v>0</v>
      </c>
      <c r="BA1355" s="13">
        <v>0</v>
      </c>
      <c r="BB1355" s="37" t="s">
        <v>1859</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70204002</v>
      </c>
      <c r="D1356" s="12" t="s">
        <v>394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10</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v>80001030</v>
      </c>
      <c r="AT1356" s="15" t="s">
        <v>197</v>
      </c>
      <c r="AU1356" s="11" t="s">
        <v>349</v>
      </c>
      <c r="AV1356" s="14">
        <v>10000007</v>
      </c>
      <c r="AW1356" s="14">
        <v>70204002</v>
      </c>
      <c r="AX1356" s="12" t="s">
        <v>160</v>
      </c>
      <c r="AY1356" s="11" t="s">
        <v>1860</v>
      </c>
      <c r="AZ1356" s="13">
        <v>0</v>
      </c>
      <c r="BA1356" s="13">
        <v>0</v>
      </c>
      <c r="BB1356" s="37" t="s">
        <v>670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70204003</v>
      </c>
      <c r="D1357" s="12" t="s">
        <v>397</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398</v>
      </c>
      <c r="AU1357" s="11" t="s">
        <v>349</v>
      </c>
      <c r="AV1357" s="14">
        <v>10000007</v>
      </c>
      <c r="AW1357" s="14">
        <v>70204003</v>
      </c>
      <c r="AX1357" s="12" t="s">
        <v>160</v>
      </c>
      <c r="AY1357" s="11" t="s">
        <v>1861</v>
      </c>
      <c r="AZ1357" s="13">
        <v>0</v>
      </c>
      <c r="BA1357" s="13">
        <v>0</v>
      </c>
      <c r="BB1357" s="37" t="s">
        <v>1862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70204004</v>
      </c>
      <c r="D1358" s="15" t="s">
        <v>401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10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v>90204004</v>
      </c>
      <c r="AT1358" s="15" t="s">
        <v>159</v>
      </c>
      <c r="AU1358" s="14" t="s">
        <v>247</v>
      </c>
      <c r="AV1358" s="14">
        <v>0</v>
      </c>
      <c r="AW1358" s="14">
        <v>0</v>
      </c>
      <c r="AX1358" s="15" t="s">
        <v>160</v>
      </c>
      <c r="AY1358" s="15" t="s">
        <v>158</v>
      </c>
      <c r="AZ1358" s="13">
        <v>0</v>
      </c>
      <c r="BA1358" s="13">
        <v>0</v>
      </c>
      <c r="BB1358" s="68" t="s">
        <v>402</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19.5" customHeight="1">
      <c r="C1359" s="14">
        <v>70204005</v>
      </c>
      <c r="D1359" s="15" t="s">
        <v>529</v>
      </c>
      <c r="E1359" s="14">
        <v>1</v>
      </c>
      <c r="F1359" s="14">
        <v>60010300</v>
      </c>
      <c r="G1359" s="14">
        <v>0</v>
      </c>
      <c r="H1359" s="13">
        <v>0</v>
      </c>
      <c r="I1359" s="14">
        <v>1</v>
      </c>
      <c r="J1359" s="14">
        <v>0</v>
      </c>
      <c r="K1359" s="14">
        <v>0</v>
      </c>
      <c r="L1359" s="14">
        <v>0</v>
      </c>
      <c r="M1359" s="14">
        <v>0</v>
      </c>
      <c r="N1359" s="11">
        <v>2</v>
      </c>
      <c r="O1359" s="14">
        <v>2</v>
      </c>
      <c r="P1359" s="14">
        <v>0.8</v>
      </c>
      <c r="Q1359" s="14">
        <v>0</v>
      </c>
      <c r="R1359" s="6">
        <v>0</v>
      </c>
      <c r="S1359" s="13">
        <v>0</v>
      </c>
      <c r="T1359" s="11">
        <v>1</v>
      </c>
      <c r="U1359" s="14">
        <v>2</v>
      </c>
      <c r="V1359" s="14">
        <v>0</v>
      </c>
      <c r="W1359" s="14">
        <v>3</v>
      </c>
      <c r="X1359" s="14">
        <v>0</v>
      </c>
      <c r="Y1359" s="14">
        <v>0</v>
      </c>
      <c r="Z1359" s="14">
        <v>0</v>
      </c>
      <c r="AA1359" s="14">
        <v>0</v>
      </c>
      <c r="AB1359" s="11">
        <v>0</v>
      </c>
      <c r="AC1359" s="14">
        <v>0</v>
      </c>
      <c r="AD1359" s="14">
        <v>20</v>
      </c>
      <c r="AE1359" s="14">
        <v>1</v>
      </c>
      <c r="AF1359" s="14">
        <v>1</v>
      </c>
      <c r="AG1359" s="6">
        <v>2</v>
      </c>
      <c r="AH1359" s="6">
        <v>2</v>
      </c>
      <c r="AI1359" s="6">
        <v>0</v>
      </c>
      <c r="AJ1359" s="6">
        <v>1.5</v>
      </c>
      <c r="AK1359" s="14">
        <v>0</v>
      </c>
      <c r="AL1359" s="14">
        <v>0</v>
      </c>
      <c r="AM1359" s="14">
        <v>0</v>
      </c>
      <c r="AN1359" s="14">
        <v>1</v>
      </c>
      <c r="AO1359" s="14">
        <v>30000</v>
      </c>
      <c r="AP1359" s="14">
        <v>0</v>
      </c>
      <c r="AQ1359" s="14">
        <v>4</v>
      </c>
      <c r="AR1359" s="6">
        <v>0</v>
      </c>
      <c r="AS1359" s="11" t="s">
        <v>426</v>
      </c>
      <c r="AT1359" s="15" t="s">
        <v>159</v>
      </c>
      <c r="AU1359" s="14" t="s">
        <v>356</v>
      </c>
      <c r="AV1359" s="14">
        <v>10003002</v>
      </c>
      <c r="AW1359" s="14">
        <v>70106005</v>
      </c>
      <c r="AX1359" s="15" t="s">
        <v>380</v>
      </c>
      <c r="AY1359" s="15">
        <v>0</v>
      </c>
      <c r="AZ1359" s="13">
        <v>0</v>
      </c>
      <c r="BA1359" s="13">
        <v>0</v>
      </c>
      <c r="BB1359" s="68" t="s">
        <v>530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70205001</v>
      </c>
      <c r="D1360" s="12" t="s">
        <v>571</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999999</v>
      </c>
      <c r="AP1360" s="11">
        <v>3</v>
      </c>
      <c r="AQ1360" s="11">
        <v>0</v>
      </c>
      <c r="AR1360" s="6">
        <v>0</v>
      </c>
      <c r="AS1360" s="11" t="s">
        <v>158</v>
      </c>
      <c r="AT1360" s="15" t="s">
        <v>214</v>
      </c>
      <c r="AU1360" s="11" t="s">
        <v>349</v>
      </c>
      <c r="AV1360" s="14">
        <v>10000007</v>
      </c>
      <c r="AW1360" s="14">
        <v>70205001</v>
      </c>
      <c r="AX1360" s="12" t="s">
        <v>160</v>
      </c>
      <c r="AY1360" s="11" t="s">
        <v>1863</v>
      </c>
      <c r="AZ1360" s="13">
        <v>0</v>
      </c>
      <c r="BA1360" s="13">
        <v>0</v>
      </c>
      <c r="BB1360" s="37" t="s">
        <v>573</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70205002</v>
      </c>
      <c r="D1361" s="15" t="s">
        <v>369</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99999</v>
      </c>
      <c r="AE1361" s="14">
        <v>0</v>
      </c>
      <c r="AF1361" s="14">
        <v>0</v>
      </c>
      <c r="AG1361" s="6">
        <v>8</v>
      </c>
      <c r="AH1361" s="6">
        <v>0</v>
      </c>
      <c r="AI1361" s="6">
        <v>0</v>
      </c>
      <c r="AJ1361" s="6">
        <v>0</v>
      </c>
      <c r="AK1361" s="14">
        <v>0</v>
      </c>
      <c r="AL1361" s="14">
        <v>0</v>
      </c>
      <c r="AM1361" s="14">
        <v>0</v>
      </c>
      <c r="AN1361" s="14">
        <v>0</v>
      </c>
      <c r="AO1361" s="14">
        <v>1000</v>
      </c>
      <c r="AP1361" s="14">
        <v>0</v>
      </c>
      <c r="AQ1361" s="14">
        <v>0</v>
      </c>
      <c r="AR1361" s="6">
        <v>90105002</v>
      </c>
      <c r="AS1361" s="14" t="s">
        <v>158</v>
      </c>
      <c r="AT1361" s="15" t="s">
        <v>159</v>
      </c>
      <c r="AU1361" s="14" t="s">
        <v>247</v>
      </c>
      <c r="AV1361" s="14">
        <v>0</v>
      </c>
      <c r="AW1361" s="14">
        <v>0</v>
      </c>
      <c r="AX1361" s="15" t="s">
        <v>160</v>
      </c>
      <c r="AY1361" s="15" t="s">
        <v>158</v>
      </c>
      <c r="AZ1361" s="13">
        <v>0</v>
      </c>
      <c r="BA1361" s="13">
        <v>0</v>
      </c>
      <c r="BB1361" s="68" t="s">
        <v>501</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70205003</v>
      </c>
      <c r="D1362" s="15" t="s">
        <v>433</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8</v>
      </c>
      <c r="AH1362" s="6">
        <v>0</v>
      </c>
      <c r="AI1362" s="6">
        <v>0</v>
      </c>
      <c r="AJ1362" s="6">
        <v>0</v>
      </c>
      <c r="AK1362" s="14">
        <v>0</v>
      </c>
      <c r="AL1362" s="14">
        <v>0</v>
      </c>
      <c r="AM1362" s="14">
        <v>0</v>
      </c>
      <c r="AN1362" s="14">
        <v>0</v>
      </c>
      <c r="AO1362" s="14">
        <v>1000</v>
      </c>
      <c r="AP1362" s="14">
        <v>0</v>
      </c>
      <c r="AQ1362" s="14">
        <v>0</v>
      </c>
      <c r="AR1362" s="6" t="s">
        <v>574</v>
      </c>
      <c r="AS1362" s="14" t="s">
        <v>158</v>
      </c>
      <c r="AT1362" s="15" t="s">
        <v>159</v>
      </c>
      <c r="AU1362" s="14" t="s">
        <v>247</v>
      </c>
      <c r="AV1362" s="14">
        <v>0</v>
      </c>
      <c r="AW1362" s="14">
        <v>0</v>
      </c>
      <c r="AX1362" s="15" t="s">
        <v>160</v>
      </c>
      <c r="AY1362" s="15" t="s">
        <v>158</v>
      </c>
      <c r="AZ1362" s="13">
        <v>0</v>
      </c>
      <c r="BA1362" s="13">
        <v>0</v>
      </c>
      <c r="BB1362" s="68" t="s">
        <v>465</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70205004</v>
      </c>
      <c r="D1363" s="12" t="s">
        <v>388</v>
      </c>
      <c r="E1363" s="11">
        <v>1</v>
      </c>
      <c r="F1363" s="11">
        <v>60010300</v>
      </c>
      <c r="G1363" s="14">
        <v>0</v>
      </c>
      <c r="H1363" s="13">
        <v>0</v>
      </c>
      <c r="I1363" s="14">
        <v>1</v>
      </c>
      <c r="J1363" s="14">
        <v>0</v>
      </c>
      <c r="K1363" s="14">
        <v>0</v>
      </c>
      <c r="L1363" s="11">
        <v>0</v>
      </c>
      <c r="M1363" s="11">
        <v>0</v>
      </c>
      <c r="N1363" s="11">
        <v>2</v>
      </c>
      <c r="O1363" s="11">
        <v>2</v>
      </c>
      <c r="P1363" s="11">
        <v>0.9</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158</v>
      </c>
      <c r="AT1363" s="15" t="s">
        <v>214</v>
      </c>
      <c r="AU1363" s="11" t="s">
        <v>356</v>
      </c>
      <c r="AV1363" s="14">
        <v>0</v>
      </c>
      <c r="AW1363" s="14">
        <v>0</v>
      </c>
      <c r="AX1363" s="12" t="s">
        <v>344</v>
      </c>
      <c r="AY1363" s="11" t="s">
        <v>1864</v>
      </c>
      <c r="AZ1363" s="13">
        <v>0</v>
      </c>
      <c r="BA1363" s="13">
        <v>0</v>
      </c>
      <c r="BB1363" s="37" t="s">
        <v>1865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70205005</v>
      </c>
      <c r="D1364" s="12" t="s">
        <v>471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392</v>
      </c>
      <c r="AG1364" s="6">
        <v>0</v>
      </c>
      <c r="AH1364" s="6">
        <v>1</v>
      </c>
      <c r="AI1364" s="6">
        <v>0</v>
      </c>
      <c r="AJ1364" s="6">
        <v>3</v>
      </c>
      <c r="AK1364" s="11">
        <v>0</v>
      </c>
      <c r="AL1364" s="11">
        <v>0</v>
      </c>
      <c r="AM1364" s="11">
        <v>0</v>
      </c>
      <c r="AN1364" s="11">
        <v>3</v>
      </c>
      <c r="AO1364" s="11">
        <v>5000</v>
      </c>
      <c r="AP1364" s="11">
        <v>2.5</v>
      </c>
      <c r="AQ1364" s="11">
        <v>0</v>
      </c>
      <c r="AR1364" s="6">
        <v>0</v>
      </c>
      <c r="AS1364" s="11" t="s">
        <v>426</v>
      </c>
      <c r="AT1364" s="15" t="s">
        <v>197</v>
      </c>
      <c r="AU1364" s="11" t="s">
        <v>349</v>
      </c>
      <c r="AV1364" s="14">
        <v>10000007</v>
      </c>
      <c r="AW1364" s="14">
        <v>70205002</v>
      </c>
      <c r="AX1364" s="12" t="s">
        <v>160</v>
      </c>
      <c r="AY1364" s="11">
        <v>0</v>
      </c>
      <c r="AZ1364" s="13">
        <v>0</v>
      </c>
      <c r="BA1364" s="13">
        <v>0</v>
      </c>
      <c r="BB1364" s="37" t="s">
        <v>472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70205006</v>
      </c>
      <c r="D1365" s="12" t="s">
        <v>575</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1</v>
      </c>
      <c r="X1365" s="11">
        <v>0</v>
      </c>
      <c r="Y1365" s="11">
        <v>1</v>
      </c>
      <c r="Z1365" s="11">
        <v>0</v>
      </c>
      <c r="AA1365" s="11">
        <v>0</v>
      </c>
      <c r="AB1365" s="11">
        <v>0</v>
      </c>
      <c r="AC1365" s="11">
        <v>0</v>
      </c>
      <c r="AD1365" s="11">
        <v>15</v>
      </c>
      <c r="AE1365" s="11">
        <v>1</v>
      </c>
      <c r="AF1365" s="11" t="s">
        <v>508</v>
      </c>
      <c r="AG1365" s="6">
        <v>0</v>
      </c>
      <c r="AH1365" s="6">
        <v>0</v>
      </c>
      <c r="AI1365" s="6">
        <v>0</v>
      </c>
      <c r="AJ1365" s="6">
        <v>0</v>
      </c>
      <c r="AK1365" s="11">
        <v>0</v>
      </c>
      <c r="AL1365" s="11">
        <v>0</v>
      </c>
      <c r="AM1365" s="11">
        <v>0</v>
      </c>
      <c r="AN1365" s="11">
        <v>0.5</v>
      </c>
      <c r="AO1365" s="11">
        <v>999999</v>
      </c>
      <c r="AP1365" s="11">
        <v>0.5</v>
      </c>
      <c r="AQ1365" s="11">
        <v>0</v>
      </c>
      <c r="AR1365" s="6">
        <v>0</v>
      </c>
      <c r="AS1365" s="6">
        <v>90105006</v>
      </c>
      <c r="AT1365" s="15" t="s">
        <v>398</v>
      </c>
      <c r="AU1365" s="11" t="s">
        <v>349</v>
      </c>
      <c r="AV1365" s="14">
        <v>10000007</v>
      </c>
      <c r="AW1365" s="14">
        <v>70205003</v>
      </c>
      <c r="AX1365" s="15" t="s">
        <v>230</v>
      </c>
      <c r="AY1365" s="15" t="s">
        <v>260</v>
      </c>
      <c r="AZ1365" s="13">
        <v>0</v>
      </c>
      <c r="BA1365" s="13">
        <v>0</v>
      </c>
      <c r="BB1365" s="37" t="s">
        <v>576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70205007</v>
      </c>
      <c r="D1366" s="12" t="s">
        <v>1866</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508</v>
      </c>
      <c r="AG1366" s="6">
        <v>0</v>
      </c>
      <c r="AH1366" s="6">
        <v>0</v>
      </c>
      <c r="AI1366" s="6">
        <v>0</v>
      </c>
      <c r="AJ1366" s="6">
        <v>0</v>
      </c>
      <c r="AK1366" s="11">
        <v>0</v>
      </c>
      <c r="AL1366" s="11">
        <v>0</v>
      </c>
      <c r="AM1366" s="11">
        <v>0</v>
      </c>
      <c r="AN1366" s="11">
        <v>0.5</v>
      </c>
      <c r="AO1366" s="11">
        <v>999999</v>
      </c>
      <c r="AP1366" s="11">
        <v>0.5</v>
      </c>
      <c r="AQ1366" s="11">
        <v>0</v>
      </c>
      <c r="AR1366" s="6">
        <v>0</v>
      </c>
      <c r="AS1366" s="6">
        <v>90205007</v>
      </c>
      <c r="AT1366" s="15" t="s">
        <v>398</v>
      </c>
      <c r="AU1366" s="11" t="s">
        <v>349</v>
      </c>
      <c r="AV1366" s="14">
        <v>10000007</v>
      </c>
      <c r="AW1366" s="14">
        <v>70205001</v>
      </c>
      <c r="AX1366" s="15" t="s">
        <v>230</v>
      </c>
      <c r="AY1366" s="15" t="s">
        <v>260</v>
      </c>
      <c r="AZ1366" s="13">
        <v>0</v>
      </c>
      <c r="BA1366" s="13">
        <v>0</v>
      </c>
      <c r="BB1366" s="37"/>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70301001</v>
      </c>
      <c r="D1367" s="12" t="s">
        <v>1867</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392</v>
      </c>
      <c r="AG1367" s="6">
        <v>0</v>
      </c>
      <c r="AH1367" s="6">
        <v>1</v>
      </c>
      <c r="AI1367" s="6">
        <v>0</v>
      </c>
      <c r="AJ1367" s="6">
        <v>3</v>
      </c>
      <c r="AK1367" s="11">
        <v>0</v>
      </c>
      <c r="AL1367" s="11">
        <v>0</v>
      </c>
      <c r="AM1367" s="11">
        <v>0</v>
      </c>
      <c r="AN1367" s="11">
        <v>3</v>
      </c>
      <c r="AO1367" s="11">
        <v>5000</v>
      </c>
      <c r="AP1367" s="11">
        <v>2.5</v>
      </c>
      <c r="AQ1367" s="11">
        <v>0</v>
      </c>
      <c r="AR1367" s="6">
        <v>0</v>
      </c>
      <c r="AS1367" s="11" t="s">
        <v>426</v>
      </c>
      <c r="AT1367" s="15" t="s">
        <v>398</v>
      </c>
      <c r="AU1367" s="11" t="s">
        <v>349</v>
      </c>
      <c r="AV1367" s="14">
        <v>10000007</v>
      </c>
      <c r="AW1367" s="14">
        <v>70301001</v>
      </c>
      <c r="AX1367" s="12" t="s">
        <v>160</v>
      </c>
      <c r="AY1367" s="11">
        <v>0</v>
      </c>
      <c r="AZ1367" s="13">
        <v>0</v>
      </c>
      <c r="BA1367" s="13">
        <v>0</v>
      </c>
      <c r="BB1367" s="37" t="s">
        <v>1868</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70301002</v>
      </c>
      <c r="D1368" s="12" t="s">
        <v>1869</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356</v>
      </c>
      <c r="AV1368" s="14">
        <v>0</v>
      </c>
      <c r="AW1368" s="14">
        <v>0</v>
      </c>
      <c r="AX1368" s="12" t="s">
        <v>344</v>
      </c>
      <c r="AY1368" s="11" t="s">
        <v>1870</v>
      </c>
      <c r="AZ1368" s="13">
        <v>0</v>
      </c>
      <c r="BA1368" s="13">
        <v>0</v>
      </c>
      <c r="BB1368" s="37" t="s">
        <v>1871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70301003</v>
      </c>
      <c r="D1369" s="12" t="s">
        <v>605</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v>80001030</v>
      </c>
      <c r="AT1369" s="15" t="s">
        <v>197</v>
      </c>
      <c r="AU1369" s="11" t="s">
        <v>349</v>
      </c>
      <c r="AV1369" s="14">
        <v>10000007</v>
      </c>
      <c r="AW1369" s="14">
        <v>70301003</v>
      </c>
      <c r="AX1369" s="12" t="s">
        <v>160</v>
      </c>
      <c r="AY1369" s="11" t="s">
        <v>1872</v>
      </c>
      <c r="AZ1369" s="13">
        <v>0</v>
      </c>
      <c r="BA1369" s="13">
        <v>0</v>
      </c>
      <c r="BB1369" s="37" t="s">
        <v>1873</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70301004</v>
      </c>
      <c r="D1370" s="15" t="s">
        <v>1874</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4">
        <v>20</v>
      </c>
      <c r="AE1370" s="14">
        <v>0</v>
      </c>
      <c r="AF1370" s="14">
        <v>0</v>
      </c>
      <c r="AG1370" s="6">
        <v>7</v>
      </c>
      <c r="AH1370" s="6">
        <v>0</v>
      </c>
      <c r="AI1370" s="6">
        <v>0</v>
      </c>
      <c r="AJ1370" s="6">
        <v>0</v>
      </c>
      <c r="AK1370" s="14">
        <v>0</v>
      </c>
      <c r="AL1370" s="14">
        <v>0</v>
      </c>
      <c r="AM1370" s="14">
        <v>0</v>
      </c>
      <c r="AN1370" s="14">
        <v>0</v>
      </c>
      <c r="AO1370" s="14">
        <v>1000</v>
      </c>
      <c r="AP1370" s="14">
        <v>0</v>
      </c>
      <c r="AQ1370" s="14">
        <v>0</v>
      </c>
      <c r="AR1370" s="6">
        <v>0</v>
      </c>
      <c r="AS1370" s="14" t="s">
        <v>1875</v>
      </c>
      <c r="AT1370" s="15" t="s">
        <v>159</v>
      </c>
      <c r="AU1370" s="14" t="s">
        <v>247</v>
      </c>
      <c r="AV1370" s="14">
        <v>0</v>
      </c>
      <c r="AW1370" s="14">
        <v>0</v>
      </c>
      <c r="AX1370" s="15" t="s">
        <v>160</v>
      </c>
      <c r="AY1370" s="15" t="s">
        <v>158</v>
      </c>
      <c r="AZ1370" s="13">
        <v>0</v>
      </c>
      <c r="BA1370" s="13">
        <v>0</v>
      </c>
      <c r="BB1370" s="68" t="s">
        <v>1876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70301005</v>
      </c>
      <c r="D1371" s="15" t="s">
        <v>1877</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v>
      </c>
      <c r="AE1371" s="14">
        <v>0</v>
      </c>
      <c r="AF1371" s="14">
        <v>0</v>
      </c>
      <c r="AG1371" s="6">
        <v>7</v>
      </c>
      <c r="AH1371" s="6">
        <v>0</v>
      </c>
      <c r="AI1371" s="6">
        <v>0</v>
      </c>
      <c r="AJ1371" s="6">
        <v>0</v>
      </c>
      <c r="AK1371" s="14">
        <v>0</v>
      </c>
      <c r="AL1371" s="14">
        <v>0</v>
      </c>
      <c r="AM1371" s="14">
        <v>0</v>
      </c>
      <c r="AN1371" s="14">
        <v>0</v>
      </c>
      <c r="AO1371" s="14">
        <v>1000</v>
      </c>
      <c r="AP1371" s="14">
        <v>0.5</v>
      </c>
      <c r="AQ1371" s="14">
        <v>10</v>
      </c>
      <c r="AR1371" s="6">
        <v>0</v>
      </c>
      <c r="AS1371" s="14" t="s">
        <v>1878</v>
      </c>
      <c r="AT1371" s="15" t="s">
        <v>459</v>
      </c>
      <c r="AU1371" s="14">
        <v>0</v>
      </c>
      <c r="AV1371" s="14">
        <v>10000011</v>
      </c>
      <c r="AW1371" s="14">
        <v>50000001</v>
      </c>
      <c r="AX1371" s="15" t="s">
        <v>193</v>
      </c>
      <c r="AY1371" s="15" t="s">
        <v>158</v>
      </c>
      <c r="AZ1371" s="13">
        <v>0</v>
      </c>
      <c r="BA1371" s="13">
        <v>0</v>
      </c>
      <c r="BB1371" s="68" t="s">
        <v>1879</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70302001</v>
      </c>
      <c r="D1372" s="12" t="s">
        <v>586</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1</v>
      </c>
      <c r="X1372" s="11">
        <v>0</v>
      </c>
      <c r="Y1372" s="11">
        <v>1</v>
      </c>
      <c r="Z1372" s="11">
        <v>0</v>
      </c>
      <c r="AA1372" s="11">
        <v>0</v>
      </c>
      <c r="AB1372" s="11">
        <v>0</v>
      </c>
      <c r="AC1372" s="11">
        <v>0</v>
      </c>
      <c r="AD1372" s="11">
        <v>10</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185" t="s">
        <v>587</v>
      </c>
      <c r="AT1372" s="15" t="s">
        <v>197</v>
      </c>
      <c r="AU1372" s="11" t="s">
        <v>349</v>
      </c>
      <c r="AV1372" s="14">
        <v>10000007</v>
      </c>
      <c r="AW1372" s="14">
        <v>70302001</v>
      </c>
      <c r="AX1372" s="15" t="s">
        <v>230</v>
      </c>
      <c r="AY1372" s="15" t="s">
        <v>260</v>
      </c>
      <c r="AZ1372" s="13">
        <v>0</v>
      </c>
      <c r="BA1372" s="13">
        <v>0</v>
      </c>
      <c r="BB1372" s="37" t="s">
        <v>588</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70302002</v>
      </c>
      <c r="D1373" s="15" t="s">
        <v>589</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1">
        <v>30</v>
      </c>
      <c r="AE1373" s="14">
        <v>0</v>
      </c>
      <c r="AF1373" s="14">
        <v>0</v>
      </c>
      <c r="AG1373" s="6">
        <v>8</v>
      </c>
      <c r="AH1373" s="6">
        <v>0</v>
      </c>
      <c r="AI1373" s="6">
        <v>0</v>
      </c>
      <c r="AJ1373" s="6">
        <v>0</v>
      </c>
      <c r="AK1373" s="14">
        <v>0</v>
      </c>
      <c r="AL1373" s="14">
        <v>0</v>
      </c>
      <c r="AM1373" s="14">
        <v>0</v>
      </c>
      <c r="AN1373" s="14">
        <v>0</v>
      </c>
      <c r="AO1373" s="14">
        <v>1000</v>
      </c>
      <c r="AP1373" s="14">
        <v>0</v>
      </c>
      <c r="AQ1373" s="14">
        <v>0</v>
      </c>
      <c r="AR1373" s="6">
        <v>90301006</v>
      </c>
      <c r="AS1373" s="14" t="s">
        <v>158</v>
      </c>
      <c r="AT1373" s="15" t="s">
        <v>159</v>
      </c>
      <c r="AU1373" s="14" t="s">
        <v>247</v>
      </c>
      <c r="AV1373" s="14">
        <v>0</v>
      </c>
      <c r="AW1373" s="14">
        <v>0</v>
      </c>
      <c r="AX1373" s="15" t="s">
        <v>160</v>
      </c>
      <c r="AY1373" s="15" t="s">
        <v>158</v>
      </c>
      <c r="AZ1373" s="13">
        <v>0</v>
      </c>
      <c r="BA1373" s="13">
        <v>0</v>
      </c>
      <c r="BB1373" s="68" t="s">
        <v>1850</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19.5" customHeight="1">
      <c r="C1374" s="14">
        <v>70302003</v>
      </c>
      <c r="D1374" s="12" t="s">
        <v>671</v>
      </c>
      <c r="E1374" s="14">
        <v>1</v>
      </c>
      <c r="F1374" s="11">
        <v>60010100</v>
      </c>
      <c r="G1374" s="14">
        <v>0</v>
      </c>
      <c r="H1374" s="13">
        <v>0</v>
      </c>
      <c r="I1374" s="14">
        <v>1</v>
      </c>
      <c r="J1374" s="14">
        <v>0</v>
      </c>
      <c r="K1374" s="14">
        <v>0</v>
      </c>
      <c r="L1374" s="11">
        <v>0</v>
      </c>
      <c r="M1374" s="11">
        <v>0</v>
      </c>
      <c r="N1374" s="11">
        <v>2</v>
      </c>
      <c r="O1374" s="11">
        <v>1</v>
      </c>
      <c r="P1374" s="11">
        <v>0.5</v>
      </c>
      <c r="Q1374" s="11">
        <v>0</v>
      </c>
      <c r="R1374" s="6">
        <v>0</v>
      </c>
      <c r="S1374" s="11">
        <v>0</v>
      </c>
      <c r="T1374" s="11">
        <v>1</v>
      </c>
      <c r="U1374" s="11">
        <v>2</v>
      </c>
      <c r="V1374" s="11">
        <v>0</v>
      </c>
      <c r="W1374" s="11">
        <v>2</v>
      </c>
      <c r="X1374" s="11">
        <v>0</v>
      </c>
      <c r="Y1374" s="11">
        <v>1</v>
      </c>
      <c r="Z1374" s="11">
        <v>0</v>
      </c>
      <c r="AA1374" s="11">
        <v>0</v>
      </c>
      <c r="AB1374" s="11">
        <v>0</v>
      </c>
      <c r="AC1374" s="11">
        <v>0</v>
      </c>
      <c r="AD1374" s="11">
        <v>12</v>
      </c>
      <c r="AE1374" s="11">
        <v>2</v>
      </c>
      <c r="AF1374" s="11" t="s">
        <v>167</v>
      </c>
      <c r="AG1374" s="6">
        <v>0</v>
      </c>
      <c r="AH1374" s="6">
        <v>2</v>
      </c>
      <c r="AI1374" s="6">
        <v>0</v>
      </c>
      <c r="AJ1374" s="6">
        <v>1.5</v>
      </c>
      <c r="AK1374" s="11">
        <v>0</v>
      </c>
      <c r="AL1374" s="11">
        <v>0</v>
      </c>
      <c r="AM1374" s="11">
        <v>0</v>
      </c>
      <c r="AN1374" s="11">
        <v>1.5</v>
      </c>
      <c r="AO1374" s="11">
        <v>10000</v>
      </c>
      <c r="AP1374" s="11">
        <v>1</v>
      </c>
      <c r="AQ1374" s="11">
        <v>5</v>
      </c>
      <c r="AR1374" s="6">
        <v>0</v>
      </c>
      <c r="AS1374" s="11" t="s">
        <v>158</v>
      </c>
      <c r="AT1374" s="15" t="s">
        <v>398</v>
      </c>
      <c r="AU1374" s="11" t="s">
        <v>349</v>
      </c>
      <c r="AV1374" s="14">
        <v>10000007</v>
      </c>
      <c r="AW1374" s="14">
        <v>70302003</v>
      </c>
      <c r="AX1374" s="15" t="s">
        <v>380</v>
      </c>
      <c r="AY1374" s="11">
        <v>0</v>
      </c>
      <c r="AZ1374" s="13">
        <v>0</v>
      </c>
      <c r="BA1374" s="13">
        <v>0</v>
      </c>
      <c r="BB1374" s="37" t="s">
        <v>1179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70302004</v>
      </c>
      <c r="D1375" s="12" t="s">
        <v>593</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1</v>
      </c>
      <c r="AF1375" s="11">
        <v>3</v>
      </c>
      <c r="AG1375" s="6">
        <v>4</v>
      </c>
      <c r="AH1375" s="6">
        <v>1</v>
      </c>
      <c r="AI1375" s="6">
        <v>0</v>
      </c>
      <c r="AJ1375" s="6">
        <v>1.5</v>
      </c>
      <c r="AK1375" s="11">
        <v>0</v>
      </c>
      <c r="AL1375" s="11">
        <v>0</v>
      </c>
      <c r="AM1375" s="11">
        <v>0</v>
      </c>
      <c r="AN1375" s="11">
        <v>3</v>
      </c>
      <c r="AO1375" s="11">
        <v>999999</v>
      </c>
      <c r="AP1375" s="11">
        <v>3</v>
      </c>
      <c r="AQ1375" s="11">
        <v>0</v>
      </c>
      <c r="AR1375" s="6">
        <v>0</v>
      </c>
      <c r="AS1375" s="11" t="s">
        <v>158</v>
      </c>
      <c r="AT1375" s="15" t="s">
        <v>214</v>
      </c>
      <c r="AU1375" s="11" t="s">
        <v>349</v>
      </c>
      <c r="AV1375" s="14">
        <v>10000007</v>
      </c>
      <c r="AW1375" s="14">
        <v>70302004</v>
      </c>
      <c r="AX1375" s="12" t="s">
        <v>160</v>
      </c>
      <c r="AY1375" s="11" t="s">
        <v>1880</v>
      </c>
      <c r="AZ1375" s="13">
        <v>0</v>
      </c>
      <c r="BA1375" s="13">
        <v>0</v>
      </c>
      <c r="BB1375" s="37" t="s">
        <v>1851</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70303001</v>
      </c>
      <c r="D1376" s="12" t="s">
        <v>617</v>
      </c>
      <c r="E1376" s="11">
        <v>1</v>
      </c>
      <c r="F1376" s="11">
        <v>60010300</v>
      </c>
      <c r="G1376" s="14">
        <v>0</v>
      </c>
      <c r="H1376" s="13">
        <v>0</v>
      </c>
      <c r="I1376" s="14">
        <v>1</v>
      </c>
      <c r="J1376" s="14">
        <v>0</v>
      </c>
      <c r="K1376" s="14">
        <v>0</v>
      </c>
      <c r="L1376" s="11">
        <v>0</v>
      </c>
      <c r="M1376" s="11">
        <v>0</v>
      </c>
      <c r="N1376" s="11">
        <v>2</v>
      </c>
      <c r="O1376" s="11">
        <v>2</v>
      </c>
      <c r="P1376" s="11">
        <v>0.8</v>
      </c>
      <c r="Q1376" s="11">
        <v>1</v>
      </c>
      <c r="R1376" s="6">
        <v>0</v>
      </c>
      <c r="S1376" s="11">
        <v>0</v>
      </c>
      <c r="T1376" s="11">
        <v>1</v>
      </c>
      <c r="U1376" s="11">
        <v>2</v>
      </c>
      <c r="V1376" s="11">
        <v>0</v>
      </c>
      <c r="W1376" s="11">
        <v>0</v>
      </c>
      <c r="X1376" s="11">
        <v>0</v>
      </c>
      <c r="Y1376" s="11">
        <v>0</v>
      </c>
      <c r="Z1376" s="11">
        <v>0</v>
      </c>
      <c r="AA1376" s="11">
        <v>0</v>
      </c>
      <c r="AB1376" s="11">
        <v>0</v>
      </c>
      <c r="AC1376" s="11">
        <v>0</v>
      </c>
      <c r="AD1376" s="11">
        <v>99999</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158</v>
      </c>
      <c r="AT1376" s="15" t="s">
        <v>159</v>
      </c>
      <c r="AU1376" s="11" t="s">
        <v>356</v>
      </c>
      <c r="AV1376" s="14">
        <v>0</v>
      </c>
      <c r="AW1376" s="14">
        <v>0</v>
      </c>
      <c r="AX1376" s="12" t="s">
        <v>344</v>
      </c>
      <c r="AY1376" s="11" t="s">
        <v>1881</v>
      </c>
      <c r="AZ1376" s="13">
        <v>0</v>
      </c>
      <c r="BA1376" s="13">
        <v>0</v>
      </c>
      <c r="BB1376" s="37" t="s">
        <v>619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70303002</v>
      </c>
      <c r="D1377" s="12" t="s">
        <v>620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392</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214</v>
      </c>
      <c r="AU1377" s="11" t="s">
        <v>349</v>
      </c>
      <c r="AV1377" s="14">
        <v>10000007</v>
      </c>
      <c r="AW1377" s="14">
        <v>70204001</v>
      </c>
      <c r="AX1377" s="12" t="s">
        <v>160</v>
      </c>
      <c r="AY1377" s="11">
        <v>0</v>
      </c>
      <c r="AZ1377" s="13">
        <v>0</v>
      </c>
      <c r="BA1377" s="13">
        <v>0</v>
      </c>
      <c r="BB1377" s="37" t="s">
        <v>621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70303003</v>
      </c>
      <c r="D1378" s="12" t="s">
        <v>542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197</v>
      </c>
      <c r="AU1378" s="11" t="s">
        <v>349</v>
      </c>
      <c r="AV1378" s="14">
        <v>10000007</v>
      </c>
      <c r="AW1378" s="14">
        <v>70204002</v>
      </c>
      <c r="AX1378" s="12" t="s">
        <v>160</v>
      </c>
      <c r="AY1378" s="11" t="s">
        <v>1882</v>
      </c>
      <c r="AZ1378" s="13">
        <v>0</v>
      </c>
      <c r="BA1378" s="13">
        <v>0</v>
      </c>
      <c r="BB1378" s="37" t="s">
        <v>623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70303004</v>
      </c>
      <c r="D1379" s="12" t="s">
        <v>545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398</v>
      </c>
      <c r="AU1379" s="11" t="s">
        <v>349</v>
      </c>
      <c r="AV1379" s="14">
        <v>10000007</v>
      </c>
      <c r="AW1379" s="14">
        <v>70204003</v>
      </c>
      <c r="AX1379" s="12" t="s">
        <v>160</v>
      </c>
      <c r="AY1379" s="11" t="s">
        <v>1861</v>
      </c>
      <c r="AZ1379" s="13">
        <v>0</v>
      </c>
      <c r="BA1379" s="13">
        <v>0</v>
      </c>
      <c r="BB1379" s="37" t="s">
        <v>625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70304001</v>
      </c>
      <c r="D1380" s="12" t="s">
        <v>1883</v>
      </c>
      <c r="E1380" s="11">
        <v>1</v>
      </c>
      <c r="F1380" s="11">
        <v>60010300</v>
      </c>
      <c r="G1380" s="14">
        <v>0</v>
      </c>
      <c r="H1380" s="13">
        <v>0</v>
      </c>
      <c r="I1380" s="14">
        <v>1</v>
      </c>
      <c r="J1380" s="14">
        <v>0</v>
      </c>
      <c r="K1380" s="14">
        <v>0</v>
      </c>
      <c r="L1380" s="11">
        <v>0</v>
      </c>
      <c r="M1380" s="11">
        <v>0</v>
      </c>
      <c r="N1380" s="11">
        <v>2</v>
      </c>
      <c r="O1380" s="11">
        <v>2</v>
      </c>
      <c r="P1380" s="11">
        <v>0.8</v>
      </c>
      <c r="Q1380" s="11">
        <v>0</v>
      </c>
      <c r="R1380" s="6">
        <v>0</v>
      </c>
      <c r="S1380" s="11">
        <v>0</v>
      </c>
      <c r="T1380" s="11">
        <v>1</v>
      </c>
      <c r="U1380" s="11">
        <v>2</v>
      </c>
      <c r="V1380" s="11">
        <v>0</v>
      </c>
      <c r="W1380" s="11">
        <v>0</v>
      </c>
      <c r="X1380" s="11">
        <v>0</v>
      </c>
      <c r="Y1380" s="11">
        <v>0</v>
      </c>
      <c r="Z1380" s="11">
        <v>0</v>
      </c>
      <c r="AA1380" s="11">
        <v>0</v>
      </c>
      <c r="AB1380" s="11">
        <v>0</v>
      </c>
      <c r="AC1380" s="11">
        <v>0</v>
      </c>
      <c r="AD1380" s="11">
        <v>20</v>
      </c>
      <c r="AE1380" s="11">
        <v>0</v>
      </c>
      <c r="AF1380" s="11">
        <v>0</v>
      </c>
      <c r="AG1380" s="6">
        <v>2</v>
      </c>
      <c r="AH1380" s="6">
        <v>2</v>
      </c>
      <c r="AI1380" s="6">
        <v>0</v>
      </c>
      <c r="AJ1380" s="6">
        <v>1.5</v>
      </c>
      <c r="AK1380" s="11">
        <v>0</v>
      </c>
      <c r="AL1380" s="11">
        <v>0</v>
      </c>
      <c r="AM1380" s="11">
        <v>0</v>
      </c>
      <c r="AN1380" s="11">
        <v>1</v>
      </c>
      <c r="AO1380" s="11">
        <v>3000</v>
      </c>
      <c r="AP1380" s="11">
        <v>0.5</v>
      </c>
      <c r="AQ1380" s="11">
        <v>0</v>
      </c>
      <c r="AR1380" s="6">
        <v>0</v>
      </c>
      <c r="AS1380" s="11" t="s">
        <v>158</v>
      </c>
      <c r="AT1380" s="15" t="s">
        <v>159</v>
      </c>
      <c r="AU1380" s="11" t="s">
        <v>356</v>
      </c>
      <c r="AV1380" s="14">
        <v>0</v>
      </c>
      <c r="AW1380" s="14">
        <v>0</v>
      </c>
      <c r="AX1380" s="12" t="s">
        <v>344</v>
      </c>
      <c r="AY1380" s="11" t="s">
        <v>1884</v>
      </c>
      <c r="AZ1380" s="13">
        <v>0</v>
      </c>
      <c r="BA1380" s="13">
        <v>0</v>
      </c>
      <c r="BB1380" s="37" t="s">
        <v>1885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70304002</v>
      </c>
      <c r="D1381" s="15" t="s">
        <v>458</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426</v>
      </c>
      <c r="AT1381" s="15" t="s">
        <v>459</v>
      </c>
      <c r="AU1381" s="14">
        <v>0</v>
      </c>
      <c r="AV1381" s="14">
        <v>10007001</v>
      </c>
      <c r="AW1381" s="14">
        <v>0</v>
      </c>
      <c r="AX1381" s="15" t="s">
        <v>160</v>
      </c>
      <c r="AY1381" s="15" t="s">
        <v>158</v>
      </c>
      <c r="AZ1381" s="13">
        <v>0</v>
      </c>
      <c r="BA1381" s="13">
        <v>0</v>
      </c>
      <c r="BB1381" s="68" t="s">
        <v>460</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70304003</v>
      </c>
      <c r="D1382" s="12" t="s">
        <v>461</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2</v>
      </c>
      <c r="AF1382" s="11" t="s">
        <v>167</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398</v>
      </c>
      <c r="AU1382" s="11" t="s">
        <v>349</v>
      </c>
      <c r="AV1382" s="14">
        <v>10000007</v>
      </c>
      <c r="AW1382" s="14">
        <v>70201001</v>
      </c>
      <c r="AX1382" s="12" t="s">
        <v>160</v>
      </c>
      <c r="AY1382" s="11">
        <v>0</v>
      </c>
      <c r="AZ1382" s="13">
        <v>0</v>
      </c>
      <c r="BA1382" s="13">
        <v>0</v>
      </c>
      <c r="BB1382" s="37" t="s">
        <v>462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70304004</v>
      </c>
      <c r="D1383" s="15" t="s">
        <v>1848</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t="s">
        <v>464</v>
      </c>
      <c r="AS1383" s="14" t="s">
        <v>158</v>
      </c>
      <c r="AT1383" s="15" t="s">
        <v>159</v>
      </c>
      <c r="AU1383" s="14" t="s">
        <v>247</v>
      </c>
      <c r="AV1383" s="14">
        <v>0</v>
      </c>
      <c r="AW1383" s="14">
        <v>0</v>
      </c>
      <c r="AX1383" s="15" t="s">
        <v>160</v>
      </c>
      <c r="AY1383" s="15" t="s">
        <v>158</v>
      </c>
      <c r="AZ1383" s="13">
        <v>0</v>
      </c>
      <c r="BA1383" s="13">
        <v>0</v>
      </c>
      <c r="BB1383" s="68" t="s">
        <v>465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70304005</v>
      </c>
      <c r="D1384" s="15" t="s">
        <v>466</v>
      </c>
      <c r="E1384" s="14">
        <v>1</v>
      </c>
      <c r="F1384" s="14">
        <v>60010500</v>
      </c>
      <c r="G1384" s="14">
        <v>0</v>
      </c>
      <c r="H1384" s="13">
        <v>0</v>
      </c>
      <c r="I1384" s="14">
        <v>1</v>
      </c>
      <c r="J1384" s="14">
        <v>0</v>
      </c>
      <c r="K1384" s="14">
        <v>0</v>
      </c>
      <c r="L1384" s="14">
        <v>0</v>
      </c>
      <c r="M1384" s="14">
        <v>0</v>
      </c>
      <c r="N1384" s="11">
        <v>2</v>
      </c>
      <c r="O1384" s="14">
        <v>2</v>
      </c>
      <c r="P1384" s="14">
        <v>1</v>
      </c>
      <c r="Q1384" s="14">
        <v>0</v>
      </c>
      <c r="R1384" s="6">
        <v>0</v>
      </c>
      <c r="S1384" s="13">
        <v>0</v>
      </c>
      <c r="T1384" s="11">
        <v>1</v>
      </c>
      <c r="U1384" s="14">
        <v>2</v>
      </c>
      <c r="V1384" s="14">
        <v>0</v>
      </c>
      <c r="W1384" s="14">
        <v>0</v>
      </c>
      <c r="X1384" s="14">
        <v>0</v>
      </c>
      <c r="Y1384" s="14">
        <v>0</v>
      </c>
      <c r="Z1384" s="14">
        <v>0</v>
      </c>
      <c r="AA1384" s="14">
        <v>0</v>
      </c>
      <c r="AB1384" s="11">
        <v>0</v>
      </c>
      <c r="AC1384" s="14">
        <v>0</v>
      </c>
      <c r="AD1384" s="11">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90304001</v>
      </c>
      <c r="AS1384" s="14" t="s">
        <v>158</v>
      </c>
      <c r="AT1384" s="15" t="s">
        <v>159</v>
      </c>
      <c r="AU1384" s="14" t="s">
        <v>247</v>
      </c>
      <c r="AV1384" s="14">
        <v>0</v>
      </c>
      <c r="AW1384" s="14">
        <v>0</v>
      </c>
      <c r="AX1384" s="15" t="s">
        <v>160</v>
      </c>
      <c r="AY1384" s="15" t="s">
        <v>158</v>
      </c>
      <c r="AZ1384" s="13">
        <v>0</v>
      </c>
      <c r="BA1384" s="13">
        <v>0</v>
      </c>
      <c r="BB1384" s="68" t="s">
        <v>467</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70304006</v>
      </c>
      <c r="D1385" s="12" t="s">
        <v>468</v>
      </c>
      <c r="E1385" s="11">
        <v>2</v>
      </c>
      <c r="F1385" s="11">
        <v>61012301</v>
      </c>
      <c r="G1385" s="11">
        <v>0</v>
      </c>
      <c r="H1385" s="13">
        <v>0</v>
      </c>
      <c r="I1385" s="14">
        <v>1</v>
      </c>
      <c r="J1385" s="14">
        <v>0</v>
      </c>
      <c r="K1385" s="14">
        <v>0</v>
      </c>
      <c r="L1385" s="11">
        <v>0</v>
      </c>
      <c r="M1385" s="11">
        <v>0</v>
      </c>
      <c r="N1385" s="11">
        <v>2</v>
      </c>
      <c r="O1385" s="11">
        <v>1</v>
      </c>
      <c r="P1385" s="11">
        <v>0.5</v>
      </c>
      <c r="Q1385" s="11">
        <v>0</v>
      </c>
      <c r="R1385" s="6">
        <v>0</v>
      </c>
      <c r="S1385" s="11">
        <v>0</v>
      </c>
      <c r="T1385" s="11">
        <v>1</v>
      </c>
      <c r="U1385" s="11">
        <v>2</v>
      </c>
      <c r="V1385" s="11">
        <v>0</v>
      </c>
      <c r="W1385" s="11">
        <v>1.4</v>
      </c>
      <c r="X1385" s="11">
        <v>150</v>
      </c>
      <c r="Y1385" s="11">
        <v>1</v>
      </c>
      <c r="Z1385" s="11">
        <v>0</v>
      </c>
      <c r="AA1385" s="11">
        <v>0</v>
      </c>
      <c r="AB1385" s="11">
        <v>0</v>
      </c>
      <c r="AC1385" s="11">
        <v>0</v>
      </c>
      <c r="AD1385" s="11">
        <v>12</v>
      </c>
      <c r="AE1385" s="11">
        <v>2</v>
      </c>
      <c r="AF1385" s="11" t="s">
        <v>167</v>
      </c>
      <c r="AG1385" s="6">
        <v>0</v>
      </c>
      <c r="AH1385" s="6">
        <v>2</v>
      </c>
      <c r="AI1385" s="6">
        <v>0</v>
      </c>
      <c r="AJ1385" s="6">
        <v>1.5</v>
      </c>
      <c r="AK1385" s="11">
        <v>0</v>
      </c>
      <c r="AL1385" s="11">
        <v>0</v>
      </c>
      <c r="AM1385" s="11">
        <v>0</v>
      </c>
      <c r="AN1385" s="11">
        <v>1.5</v>
      </c>
      <c r="AO1385" s="11">
        <v>1200</v>
      </c>
      <c r="AP1385" s="11">
        <v>1</v>
      </c>
      <c r="AQ1385" s="11">
        <v>15</v>
      </c>
      <c r="AR1385" s="6">
        <v>0</v>
      </c>
      <c r="AS1385" s="11" t="s">
        <v>158</v>
      </c>
      <c r="AT1385" s="12" t="s">
        <v>197</v>
      </c>
      <c r="AU1385" s="11" t="s">
        <v>169</v>
      </c>
      <c r="AV1385" s="14">
        <v>10000011</v>
      </c>
      <c r="AW1385" s="14">
        <v>70404001</v>
      </c>
      <c r="AX1385" s="12" t="s">
        <v>170</v>
      </c>
      <c r="AY1385" s="11">
        <v>0</v>
      </c>
      <c r="AZ1385" s="13">
        <v>0</v>
      </c>
      <c r="BA1385" s="13">
        <v>0</v>
      </c>
      <c r="BB1385" s="37" t="s">
        <v>481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70304007</v>
      </c>
      <c r="D1386" s="12" t="s">
        <v>471</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392</v>
      </c>
      <c r="AG1386" s="6">
        <v>0</v>
      </c>
      <c r="AH1386" s="6">
        <v>1</v>
      </c>
      <c r="AI1386" s="6">
        <v>0</v>
      </c>
      <c r="AJ1386" s="6">
        <v>3</v>
      </c>
      <c r="AK1386" s="11">
        <v>0</v>
      </c>
      <c r="AL1386" s="11">
        <v>0</v>
      </c>
      <c r="AM1386" s="11">
        <v>0</v>
      </c>
      <c r="AN1386" s="11">
        <v>3</v>
      </c>
      <c r="AO1386" s="11">
        <v>5000</v>
      </c>
      <c r="AP1386" s="11">
        <v>2.5</v>
      </c>
      <c r="AQ1386" s="11">
        <v>0</v>
      </c>
      <c r="AR1386" s="6">
        <v>0</v>
      </c>
      <c r="AS1386" s="11" t="s">
        <v>426</v>
      </c>
      <c r="AT1386" s="15" t="s">
        <v>197</v>
      </c>
      <c r="AU1386" s="11" t="s">
        <v>349</v>
      </c>
      <c r="AV1386" s="14">
        <v>10000007</v>
      </c>
      <c r="AW1386" s="14">
        <v>70205002</v>
      </c>
      <c r="AX1386" s="12" t="s">
        <v>160</v>
      </c>
      <c r="AY1386" s="11">
        <v>0</v>
      </c>
      <c r="AZ1386" s="13">
        <v>0</v>
      </c>
      <c r="BA1386" s="13">
        <v>0</v>
      </c>
      <c r="BB1386" s="37" t="s">
        <v>472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70304008</v>
      </c>
      <c r="D1387" s="9" t="s">
        <v>482</v>
      </c>
      <c r="E1387" s="9">
        <v>1</v>
      </c>
      <c r="F1387" s="9">
        <v>60010002</v>
      </c>
      <c r="G1387" s="9">
        <v>0</v>
      </c>
      <c r="H1387" s="10">
        <v>0</v>
      </c>
      <c r="I1387" s="9">
        <v>0</v>
      </c>
      <c r="J1387" s="9">
        <v>0</v>
      </c>
      <c r="K1387" s="10">
        <v>0</v>
      </c>
      <c r="L1387" s="10">
        <v>0</v>
      </c>
      <c r="M1387" s="9">
        <v>0</v>
      </c>
      <c r="N1387" s="11">
        <v>2</v>
      </c>
      <c r="O1387" s="9">
        <v>2</v>
      </c>
      <c r="P1387" s="9">
        <v>0.95</v>
      </c>
      <c r="Q1387" s="9">
        <v>0</v>
      </c>
      <c r="R1387" s="6">
        <v>0</v>
      </c>
      <c r="S1387" s="9">
        <v>0</v>
      </c>
      <c r="T1387" s="11">
        <v>1</v>
      </c>
      <c r="U1387" s="9">
        <v>2</v>
      </c>
      <c r="V1387" s="10">
        <v>0</v>
      </c>
      <c r="W1387" s="9">
        <v>3</v>
      </c>
      <c r="X1387" s="9">
        <v>0</v>
      </c>
      <c r="Y1387" s="9">
        <v>0</v>
      </c>
      <c r="Z1387" s="9">
        <v>0</v>
      </c>
      <c r="AA1387" s="10">
        <v>0</v>
      </c>
      <c r="AB1387" s="9">
        <v>0</v>
      </c>
      <c r="AC1387" s="9">
        <v>0</v>
      </c>
      <c r="AD1387" s="9">
        <v>15</v>
      </c>
      <c r="AE1387" s="9">
        <v>2</v>
      </c>
      <c r="AF1387" s="9" t="s">
        <v>483</v>
      </c>
      <c r="AG1387" s="27">
        <v>0</v>
      </c>
      <c r="AH1387" s="27">
        <v>2</v>
      </c>
      <c r="AI1387" s="6">
        <v>0</v>
      </c>
      <c r="AJ1387" s="9">
        <v>4</v>
      </c>
      <c r="AK1387" s="28">
        <v>0</v>
      </c>
      <c r="AL1387" s="9">
        <v>0</v>
      </c>
      <c r="AM1387" s="9">
        <v>0</v>
      </c>
      <c r="AN1387" s="9">
        <v>2</v>
      </c>
      <c r="AO1387" s="11">
        <v>4000</v>
      </c>
      <c r="AP1387" s="9">
        <v>2</v>
      </c>
      <c r="AQ1387" s="9">
        <v>0</v>
      </c>
      <c r="AR1387" s="6">
        <v>0</v>
      </c>
      <c r="AS1387" s="11" t="s">
        <v>426</v>
      </c>
      <c r="AT1387" s="15" t="s">
        <v>214</v>
      </c>
      <c r="AU1387" s="10">
        <v>0</v>
      </c>
      <c r="AV1387" s="10">
        <v>0</v>
      </c>
      <c r="AW1387" s="10">
        <v>70205004</v>
      </c>
      <c r="AX1387" s="15" t="s">
        <v>160</v>
      </c>
      <c r="AY1387" s="11">
        <v>0</v>
      </c>
      <c r="AZ1387" s="13">
        <v>0</v>
      </c>
      <c r="BA1387" s="13">
        <v>0</v>
      </c>
      <c r="BB1387" s="37" t="s">
        <v>484</v>
      </c>
      <c r="BC1387" s="9">
        <v>2</v>
      </c>
      <c r="BD1387" s="9">
        <v>0</v>
      </c>
      <c r="BE1387" s="14">
        <v>0</v>
      </c>
      <c r="BF1387" s="9">
        <v>1</v>
      </c>
      <c r="BG1387" s="9">
        <v>2</v>
      </c>
      <c r="BH1387" s="28">
        <v>0</v>
      </c>
      <c r="BI1387" s="9">
        <v>0</v>
      </c>
      <c r="BJ1387" s="6">
        <v>0</v>
      </c>
      <c r="BK1387" s="6">
        <v>0</v>
      </c>
      <c r="BL1387" s="6">
        <v>0</v>
      </c>
      <c r="BM1387" s="6">
        <v>0</v>
      </c>
      <c r="BN1387" s="6">
        <v>0</v>
      </c>
      <c r="BO1387" s="6">
        <v>0</v>
      </c>
    </row>
    <row r="1388" spans="3:67" ht="20.100000000000001" customHeight="1">
      <c r="C1388" s="14">
        <v>70305001</v>
      </c>
      <c r="D1388" s="12" t="s">
        <v>634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197</v>
      </c>
      <c r="AU1388" s="11" t="s">
        <v>349</v>
      </c>
      <c r="AV1388" s="14">
        <v>10000007</v>
      </c>
      <c r="AW1388" s="14">
        <v>70204002</v>
      </c>
      <c r="AX1388" s="12" t="s">
        <v>160</v>
      </c>
      <c r="AY1388" s="11" t="s">
        <v>1886</v>
      </c>
      <c r="AZ1388" s="13">
        <v>0</v>
      </c>
      <c r="BA1388" s="13">
        <v>0</v>
      </c>
      <c r="BB1388" s="37" t="s">
        <v>670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70305002</v>
      </c>
      <c r="D1389" s="12" t="s">
        <v>671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2</v>
      </c>
      <c r="AI1389" s="6">
        <v>0</v>
      </c>
      <c r="AJ1389" s="6">
        <v>1.5</v>
      </c>
      <c r="AK1389" s="11">
        <v>0</v>
      </c>
      <c r="AL1389" s="11">
        <v>0</v>
      </c>
      <c r="AM1389" s="11">
        <v>0</v>
      </c>
      <c r="AN1389" s="11">
        <v>1.5</v>
      </c>
      <c r="AO1389" s="11">
        <v>10000</v>
      </c>
      <c r="AP1389" s="11">
        <v>1</v>
      </c>
      <c r="AQ1389" s="11">
        <v>5</v>
      </c>
      <c r="AR1389" s="6">
        <v>0</v>
      </c>
      <c r="AS1389" s="11" t="s">
        <v>158</v>
      </c>
      <c r="AT1389" s="15" t="s">
        <v>398</v>
      </c>
      <c r="AU1389" s="11" t="s">
        <v>349</v>
      </c>
      <c r="AV1389" s="14">
        <v>10000007</v>
      </c>
      <c r="AW1389" s="14">
        <v>70302003</v>
      </c>
      <c r="AX1389" s="15" t="s">
        <v>380</v>
      </c>
      <c r="AY1389" s="11">
        <v>0</v>
      </c>
      <c r="AZ1389" s="13">
        <v>0</v>
      </c>
      <c r="BA1389" s="13">
        <v>0</v>
      </c>
      <c r="BB1389" s="37" t="s">
        <v>630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70305003</v>
      </c>
      <c r="D1390" s="15" t="s">
        <v>401</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12</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159</v>
      </c>
      <c r="AU1390" s="14" t="s">
        <v>247</v>
      </c>
      <c r="AV1390" s="14">
        <v>0</v>
      </c>
      <c r="AW1390" s="14">
        <v>0</v>
      </c>
      <c r="AX1390" s="15" t="s">
        <v>160</v>
      </c>
      <c r="AY1390" s="15" t="s">
        <v>158</v>
      </c>
      <c r="AZ1390" s="13">
        <v>0</v>
      </c>
      <c r="BA1390" s="13">
        <v>0</v>
      </c>
      <c r="BB1390" s="68" t="s">
        <v>402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70305004</v>
      </c>
      <c r="D1391" s="15" t="s">
        <v>466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t="s">
        <v>464</v>
      </c>
      <c r="AS1391" s="14" t="s">
        <v>158</v>
      </c>
      <c r="AT1391" s="15" t="s">
        <v>159</v>
      </c>
      <c r="AU1391" s="14" t="s">
        <v>247</v>
      </c>
      <c r="AV1391" s="14">
        <v>0</v>
      </c>
      <c r="AW1391" s="14">
        <v>0</v>
      </c>
      <c r="AX1391" s="15" t="s">
        <v>160</v>
      </c>
      <c r="AY1391" s="15" t="s">
        <v>158</v>
      </c>
      <c r="AZ1391" s="13">
        <v>0</v>
      </c>
      <c r="BA1391" s="13">
        <v>0</v>
      </c>
      <c r="BB1391" s="68" t="s">
        <v>636</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70305005</v>
      </c>
      <c r="D1392" s="12" t="s">
        <v>672</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t="s">
        <v>392</v>
      </c>
      <c r="AG1392" s="6">
        <v>0</v>
      </c>
      <c r="AH1392" s="6">
        <v>1</v>
      </c>
      <c r="AI1392" s="6">
        <v>0</v>
      </c>
      <c r="AJ1392" s="6">
        <v>3</v>
      </c>
      <c r="AK1392" s="11">
        <v>0</v>
      </c>
      <c r="AL1392" s="11">
        <v>0</v>
      </c>
      <c r="AM1392" s="11">
        <v>0</v>
      </c>
      <c r="AN1392" s="11">
        <v>3</v>
      </c>
      <c r="AO1392" s="11">
        <v>5000</v>
      </c>
      <c r="AP1392" s="11">
        <v>2.5</v>
      </c>
      <c r="AQ1392" s="11">
        <v>0</v>
      </c>
      <c r="AR1392" s="6">
        <v>0</v>
      </c>
      <c r="AS1392" s="11" t="s">
        <v>426</v>
      </c>
      <c r="AT1392" s="15" t="s">
        <v>214</v>
      </c>
      <c r="AU1392" s="11" t="s">
        <v>349</v>
      </c>
      <c r="AV1392" s="14">
        <v>10000007</v>
      </c>
      <c r="AW1392" s="14">
        <v>70305005</v>
      </c>
      <c r="AX1392" s="12" t="s">
        <v>160</v>
      </c>
      <c r="AY1392" s="11">
        <v>0</v>
      </c>
      <c r="AZ1392" s="13">
        <v>0</v>
      </c>
      <c r="BA1392" s="13">
        <v>0</v>
      </c>
      <c r="BB1392" s="37" t="s">
        <v>1887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70305006</v>
      </c>
      <c r="D1393" s="12" t="s">
        <v>1888</v>
      </c>
      <c r="E1393" s="11">
        <v>1</v>
      </c>
      <c r="F1393" s="11">
        <v>60010300</v>
      </c>
      <c r="G1393" s="14">
        <v>0</v>
      </c>
      <c r="H1393" s="13">
        <v>0</v>
      </c>
      <c r="I1393" s="14">
        <v>1</v>
      </c>
      <c r="J1393" s="14">
        <v>0</v>
      </c>
      <c r="K1393" s="14">
        <v>0</v>
      </c>
      <c r="L1393" s="11">
        <v>0</v>
      </c>
      <c r="M1393" s="11">
        <v>0</v>
      </c>
      <c r="N1393" s="11">
        <v>2</v>
      </c>
      <c r="O1393" s="11">
        <v>2</v>
      </c>
      <c r="P1393" s="11">
        <v>0.8</v>
      </c>
      <c r="Q1393" s="11">
        <v>0</v>
      </c>
      <c r="R1393" s="6">
        <v>0</v>
      </c>
      <c r="S1393" s="11">
        <v>0</v>
      </c>
      <c r="T1393" s="11">
        <v>1</v>
      </c>
      <c r="U1393" s="11">
        <v>2</v>
      </c>
      <c r="V1393" s="11">
        <v>0</v>
      </c>
      <c r="W1393" s="11">
        <v>0</v>
      </c>
      <c r="X1393" s="11">
        <v>0</v>
      </c>
      <c r="Y1393" s="11">
        <v>0</v>
      </c>
      <c r="Z1393" s="11">
        <v>0</v>
      </c>
      <c r="AA1393" s="11">
        <v>0</v>
      </c>
      <c r="AB1393" s="11">
        <v>0</v>
      </c>
      <c r="AC1393" s="11">
        <v>0</v>
      </c>
      <c r="AD1393" s="11">
        <v>15</v>
      </c>
      <c r="AE1393" s="11">
        <v>0</v>
      </c>
      <c r="AF1393" s="11">
        <v>0</v>
      </c>
      <c r="AG1393" s="6">
        <v>2</v>
      </c>
      <c r="AH1393" s="6">
        <v>2</v>
      </c>
      <c r="AI1393" s="6">
        <v>0</v>
      </c>
      <c r="AJ1393" s="6">
        <v>1.5</v>
      </c>
      <c r="AK1393" s="11">
        <v>0</v>
      </c>
      <c r="AL1393" s="11">
        <v>0</v>
      </c>
      <c r="AM1393" s="11">
        <v>0</v>
      </c>
      <c r="AN1393" s="11">
        <v>1</v>
      </c>
      <c r="AO1393" s="11">
        <v>3000</v>
      </c>
      <c r="AP1393" s="11">
        <v>0.5</v>
      </c>
      <c r="AQ1393" s="11">
        <v>0</v>
      </c>
      <c r="AR1393" s="6">
        <v>0</v>
      </c>
      <c r="AS1393" s="11" t="s">
        <v>158</v>
      </c>
      <c r="AT1393" s="15" t="s">
        <v>159</v>
      </c>
      <c r="AU1393" s="11" t="s">
        <v>356</v>
      </c>
      <c r="AV1393" s="14">
        <v>0</v>
      </c>
      <c r="AW1393" s="14">
        <v>0</v>
      </c>
      <c r="AX1393" s="12" t="s">
        <v>344</v>
      </c>
      <c r="AY1393" s="11" t="s">
        <v>1889</v>
      </c>
      <c r="AZ1393" s="13">
        <v>0</v>
      </c>
      <c r="BA1393" s="13">
        <v>0</v>
      </c>
      <c r="BB1393" s="37" t="s">
        <v>1890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70305007</v>
      </c>
      <c r="D1394" s="12" t="s">
        <v>1891</v>
      </c>
      <c r="E1394" s="14">
        <v>1</v>
      </c>
      <c r="F1394" s="11">
        <v>60010100</v>
      </c>
      <c r="G1394" s="14">
        <v>0</v>
      </c>
      <c r="H1394" s="13">
        <v>0</v>
      </c>
      <c r="I1394" s="14">
        <v>1</v>
      </c>
      <c r="J1394" s="14">
        <v>0</v>
      </c>
      <c r="K1394" s="14">
        <v>0</v>
      </c>
      <c r="L1394" s="11">
        <v>0</v>
      </c>
      <c r="M1394" s="11">
        <v>0</v>
      </c>
      <c r="N1394" s="11">
        <v>2</v>
      </c>
      <c r="O1394" s="11">
        <v>1</v>
      </c>
      <c r="P1394" s="11">
        <v>1</v>
      </c>
      <c r="Q1394" s="11">
        <v>0</v>
      </c>
      <c r="R1394" s="6">
        <v>0</v>
      </c>
      <c r="S1394" s="11">
        <v>0</v>
      </c>
      <c r="T1394" s="11">
        <v>1</v>
      </c>
      <c r="U1394" s="11">
        <v>2</v>
      </c>
      <c r="V1394" s="11">
        <v>0</v>
      </c>
      <c r="W1394" s="11">
        <v>3</v>
      </c>
      <c r="X1394" s="11">
        <v>0</v>
      </c>
      <c r="Y1394" s="11">
        <v>1</v>
      </c>
      <c r="Z1394" s="11">
        <v>0</v>
      </c>
      <c r="AA1394" s="11">
        <v>0</v>
      </c>
      <c r="AB1394" s="11">
        <v>0</v>
      </c>
      <c r="AC1394" s="11">
        <v>0</v>
      </c>
      <c r="AD1394" s="11">
        <v>7</v>
      </c>
      <c r="AE1394" s="11">
        <v>1</v>
      </c>
      <c r="AF1394" s="11" t="s">
        <v>392</v>
      </c>
      <c r="AG1394" s="6">
        <v>0</v>
      </c>
      <c r="AH1394" s="6">
        <v>1</v>
      </c>
      <c r="AI1394" s="6">
        <v>0</v>
      </c>
      <c r="AJ1394" s="6">
        <v>3</v>
      </c>
      <c r="AK1394" s="11">
        <v>0</v>
      </c>
      <c r="AL1394" s="11">
        <v>0</v>
      </c>
      <c r="AM1394" s="11">
        <v>0</v>
      </c>
      <c r="AN1394" s="11">
        <v>3</v>
      </c>
      <c r="AO1394" s="11">
        <v>5000</v>
      </c>
      <c r="AP1394" s="11">
        <v>2.5</v>
      </c>
      <c r="AQ1394" s="11">
        <v>0</v>
      </c>
      <c r="AR1394" s="6">
        <v>0</v>
      </c>
      <c r="AS1394" s="11" t="s">
        <v>158</v>
      </c>
      <c r="AT1394" s="15" t="s">
        <v>159</v>
      </c>
      <c r="AU1394" s="11" t="s">
        <v>349</v>
      </c>
      <c r="AV1394" s="14">
        <v>10000007</v>
      </c>
      <c r="AW1394" s="14">
        <v>70305007</v>
      </c>
      <c r="AX1394" s="12" t="s">
        <v>160</v>
      </c>
      <c r="AY1394" s="11">
        <v>0</v>
      </c>
      <c r="AZ1394" s="13">
        <v>0</v>
      </c>
      <c r="BA1394" s="13">
        <v>0</v>
      </c>
      <c r="BB1394" s="37" t="s">
        <v>378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70401001</v>
      </c>
      <c r="D1395" s="12" t="s">
        <v>388</v>
      </c>
      <c r="E1395" s="11">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356</v>
      </c>
      <c r="AV1395" s="14">
        <v>0</v>
      </c>
      <c r="AW1395" s="14">
        <v>0</v>
      </c>
      <c r="AX1395" s="12" t="s">
        <v>344</v>
      </c>
      <c r="AY1395" s="11" t="s">
        <v>1892</v>
      </c>
      <c r="AZ1395" s="13">
        <v>0</v>
      </c>
      <c r="BA1395" s="13">
        <v>0</v>
      </c>
      <c r="BB1395" s="37" t="s">
        <v>1893</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70401002</v>
      </c>
      <c r="D1396" s="12" t="s">
        <v>1894</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1895</v>
      </c>
      <c r="AZ1396" s="13">
        <v>0</v>
      </c>
      <c r="BA1396" s="13">
        <v>0</v>
      </c>
      <c r="BB1396" s="37" t="s">
        <v>1896</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70401003</v>
      </c>
      <c r="D1397" s="15" t="s">
        <v>458</v>
      </c>
      <c r="E1397" s="14">
        <v>1</v>
      </c>
      <c r="F1397" s="14">
        <v>60010500</v>
      </c>
      <c r="G1397" s="14">
        <v>0</v>
      </c>
      <c r="H1397" s="13">
        <v>0</v>
      </c>
      <c r="I1397" s="14">
        <v>1</v>
      </c>
      <c r="J1397" s="14">
        <v>0</v>
      </c>
      <c r="K1397" s="14">
        <v>0</v>
      </c>
      <c r="L1397" s="14">
        <v>0</v>
      </c>
      <c r="M1397" s="14">
        <v>0</v>
      </c>
      <c r="N1397" s="11">
        <v>2</v>
      </c>
      <c r="O1397" s="14">
        <v>1</v>
      </c>
      <c r="P1397" s="14">
        <v>0.05</v>
      </c>
      <c r="Q1397" s="14">
        <v>0</v>
      </c>
      <c r="R1397" s="6">
        <v>0</v>
      </c>
      <c r="S1397" s="13">
        <v>0</v>
      </c>
      <c r="T1397" s="11">
        <v>1</v>
      </c>
      <c r="U1397" s="14">
        <v>1</v>
      </c>
      <c r="V1397" s="14">
        <v>0</v>
      </c>
      <c r="W1397" s="14">
        <v>2</v>
      </c>
      <c r="X1397" s="14">
        <v>0</v>
      </c>
      <c r="Y1397" s="14">
        <v>0</v>
      </c>
      <c r="Z1397" s="14">
        <v>0</v>
      </c>
      <c r="AA1397" s="14">
        <v>0</v>
      </c>
      <c r="AB1397" s="11">
        <v>0</v>
      </c>
      <c r="AC1397" s="14">
        <v>0</v>
      </c>
      <c r="AD1397" s="14">
        <v>10</v>
      </c>
      <c r="AE1397" s="14">
        <v>0</v>
      </c>
      <c r="AF1397" s="14">
        <v>0</v>
      </c>
      <c r="AG1397" s="6">
        <v>7</v>
      </c>
      <c r="AH1397" s="6">
        <v>0</v>
      </c>
      <c r="AI1397" s="6">
        <v>0</v>
      </c>
      <c r="AJ1397" s="6">
        <v>0</v>
      </c>
      <c r="AK1397" s="14">
        <v>0</v>
      </c>
      <c r="AL1397" s="14">
        <v>0</v>
      </c>
      <c r="AM1397" s="14">
        <v>0</v>
      </c>
      <c r="AN1397" s="14">
        <v>0</v>
      </c>
      <c r="AO1397" s="14">
        <v>1000</v>
      </c>
      <c r="AP1397" s="14">
        <v>0.5</v>
      </c>
      <c r="AQ1397" s="14">
        <v>0</v>
      </c>
      <c r="AR1397" s="6">
        <v>0</v>
      </c>
      <c r="AS1397" s="14" t="s">
        <v>426</v>
      </c>
      <c r="AT1397" s="15" t="s">
        <v>459</v>
      </c>
      <c r="AU1397" s="14">
        <v>0</v>
      </c>
      <c r="AV1397" s="14">
        <v>10007001</v>
      </c>
      <c r="AW1397" s="14">
        <v>0</v>
      </c>
      <c r="AX1397" s="15" t="s">
        <v>160</v>
      </c>
      <c r="AY1397" s="15" t="s">
        <v>158</v>
      </c>
      <c r="AZ1397" s="13">
        <v>0</v>
      </c>
      <c r="BA1397" s="13">
        <v>0</v>
      </c>
      <c r="BB1397" s="68" t="s">
        <v>460</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70401004</v>
      </c>
      <c r="D1398" s="15" t="s">
        <v>352</v>
      </c>
      <c r="E1398" s="14">
        <v>1</v>
      </c>
      <c r="F1398" s="14">
        <v>60010500</v>
      </c>
      <c r="G1398" s="14">
        <v>0</v>
      </c>
      <c r="H1398" s="13">
        <v>0</v>
      </c>
      <c r="I1398" s="14">
        <v>1</v>
      </c>
      <c r="J1398" s="14">
        <v>0</v>
      </c>
      <c r="K1398" s="14">
        <v>0</v>
      </c>
      <c r="L1398" s="14">
        <v>0</v>
      </c>
      <c r="M1398" s="14">
        <v>0</v>
      </c>
      <c r="N1398" s="11">
        <v>2</v>
      </c>
      <c r="O1398" s="14">
        <v>2</v>
      </c>
      <c r="P1398" s="14">
        <v>0.6</v>
      </c>
      <c r="Q1398" s="14">
        <v>0</v>
      </c>
      <c r="R1398" s="6">
        <v>0</v>
      </c>
      <c r="S1398" s="13">
        <v>0</v>
      </c>
      <c r="T1398" s="11">
        <v>1</v>
      </c>
      <c r="U1398" s="14">
        <v>2</v>
      </c>
      <c r="V1398" s="14">
        <v>0</v>
      </c>
      <c r="W1398" s="14">
        <v>0</v>
      </c>
      <c r="X1398" s="14">
        <v>0</v>
      </c>
      <c r="Y1398" s="14">
        <v>0</v>
      </c>
      <c r="Z1398" s="14">
        <v>0</v>
      </c>
      <c r="AA1398" s="14">
        <v>0</v>
      </c>
      <c r="AB1398" s="11">
        <v>0</v>
      </c>
      <c r="AC1398" s="14">
        <v>0</v>
      </c>
      <c r="AD1398" s="14">
        <v>20</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90401004</v>
      </c>
      <c r="AS1398" s="14" t="s">
        <v>158</v>
      </c>
      <c r="AT1398" s="15" t="s">
        <v>158</v>
      </c>
      <c r="AU1398" s="14" t="s">
        <v>247</v>
      </c>
      <c r="AV1398" s="14">
        <v>0</v>
      </c>
      <c r="AW1398" s="14">
        <v>40000003</v>
      </c>
      <c r="AX1398" s="15" t="s">
        <v>160</v>
      </c>
      <c r="AY1398" s="15" t="s">
        <v>158</v>
      </c>
      <c r="AZ1398" s="13">
        <v>0</v>
      </c>
      <c r="BA1398" s="13">
        <v>0</v>
      </c>
      <c r="BB1398" s="68" t="s">
        <v>510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70401005</v>
      </c>
      <c r="D1399" s="15" t="s">
        <v>466</v>
      </c>
      <c r="E1399" s="14">
        <v>1</v>
      </c>
      <c r="F1399" s="14">
        <v>60010500</v>
      </c>
      <c r="G1399" s="14">
        <v>0</v>
      </c>
      <c r="H1399" s="13">
        <v>0</v>
      </c>
      <c r="I1399" s="14">
        <v>1</v>
      </c>
      <c r="J1399" s="14">
        <v>0</v>
      </c>
      <c r="K1399" s="14">
        <v>0</v>
      </c>
      <c r="L1399" s="14">
        <v>0</v>
      </c>
      <c r="M1399" s="14">
        <v>0</v>
      </c>
      <c r="N1399" s="11">
        <v>2</v>
      </c>
      <c r="O1399" s="14">
        <v>2</v>
      </c>
      <c r="P1399" s="14">
        <v>0.3</v>
      </c>
      <c r="Q1399" s="14">
        <v>0</v>
      </c>
      <c r="R1399" s="6">
        <v>0</v>
      </c>
      <c r="S1399" s="13">
        <v>0</v>
      </c>
      <c r="T1399" s="11">
        <v>1</v>
      </c>
      <c r="U1399" s="14">
        <v>2</v>
      </c>
      <c r="V1399" s="14">
        <v>0</v>
      </c>
      <c r="W1399" s="14">
        <v>0</v>
      </c>
      <c r="X1399" s="14">
        <v>0</v>
      </c>
      <c r="Y1399" s="14">
        <v>0</v>
      </c>
      <c r="Z1399" s="14">
        <v>0</v>
      </c>
      <c r="AA1399" s="14">
        <v>0</v>
      </c>
      <c r="AB1399" s="11">
        <v>0</v>
      </c>
      <c r="AC1399" s="14">
        <v>0</v>
      </c>
      <c r="AD1399" s="11">
        <v>15</v>
      </c>
      <c r="AE1399" s="14">
        <v>0</v>
      </c>
      <c r="AF1399" s="14">
        <v>0</v>
      </c>
      <c r="AG1399" s="6">
        <v>2</v>
      </c>
      <c r="AH1399" s="6">
        <v>0</v>
      </c>
      <c r="AI1399" s="6">
        <v>0</v>
      </c>
      <c r="AJ1399" s="6">
        <v>0</v>
      </c>
      <c r="AK1399" s="14">
        <v>0</v>
      </c>
      <c r="AL1399" s="14">
        <v>0</v>
      </c>
      <c r="AM1399" s="14">
        <v>0</v>
      </c>
      <c r="AN1399" s="14">
        <v>0</v>
      </c>
      <c r="AO1399" s="14">
        <v>1000</v>
      </c>
      <c r="AP1399" s="14">
        <v>0</v>
      </c>
      <c r="AQ1399" s="14">
        <v>0</v>
      </c>
      <c r="AR1399" s="6">
        <v>90304001</v>
      </c>
      <c r="AS1399" s="14" t="s">
        <v>158</v>
      </c>
      <c r="AT1399" s="15" t="s">
        <v>214</v>
      </c>
      <c r="AU1399" s="14" t="s">
        <v>247</v>
      </c>
      <c r="AV1399" s="14">
        <v>0</v>
      </c>
      <c r="AW1399" s="14">
        <v>0</v>
      </c>
      <c r="AX1399" s="15" t="s">
        <v>160</v>
      </c>
      <c r="AY1399" s="15" t="s">
        <v>158</v>
      </c>
      <c r="AZ1399" s="13">
        <v>0</v>
      </c>
      <c r="BA1399" s="13">
        <v>0</v>
      </c>
      <c r="BB1399" s="68" t="s">
        <v>467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70401006</v>
      </c>
      <c r="D1400" s="12" t="s">
        <v>1897</v>
      </c>
      <c r="E1400" s="14">
        <v>1</v>
      </c>
      <c r="F1400" s="11">
        <v>60010300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350</v>
      </c>
      <c r="Y1400" s="11">
        <v>0</v>
      </c>
      <c r="Z1400" s="11">
        <v>0</v>
      </c>
      <c r="AA1400" s="11">
        <v>0</v>
      </c>
      <c r="AB1400" s="11">
        <v>0</v>
      </c>
      <c r="AC1400" s="11">
        <v>0</v>
      </c>
      <c r="AD1400" s="11">
        <v>9</v>
      </c>
      <c r="AE1400" s="11">
        <v>2</v>
      </c>
      <c r="AF1400" s="11" t="s">
        <v>167</v>
      </c>
      <c r="AG1400" s="6">
        <v>0</v>
      </c>
      <c r="AH1400" s="6">
        <v>2</v>
      </c>
      <c r="AI1400" s="6">
        <v>0</v>
      </c>
      <c r="AJ1400" s="6">
        <v>1.5</v>
      </c>
      <c r="AK1400" s="11">
        <v>0</v>
      </c>
      <c r="AL1400" s="11">
        <v>0</v>
      </c>
      <c r="AM1400" s="11">
        <v>0</v>
      </c>
      <c r="AN1400" s="11">
        <v>1.5</v>
      </c>
      <c r="AO1400" s="11">
        <v>3000</v>
      </c>
      <c r="AP1400" s="11">
        <v>1</v>
      </c>
      <c r="AQ1400" s="11">
        <v>0</v>
      </c>
      <c r="AR1400" s="6">
        <v>0</v>
      </c>
      <c r="AS1400" s="11" t="s">
        <v>1898</v>
      </c>
      <c r="AT1400" s="15" t="s">
        <v>398</v>
      </c>
      <c r="AU1400" s="11" t="s">
        <v>356</v>
      </c>
      <c r="AV1400" s="14">
        <v>10000007</v>
      </c>
      <c r="AW1400" s="14">
        <v>70401006</v>
      </c>
      <c r="AX1400" s="12" t="s">
        <v>160</v>
      </c>
      <c r="AY1400" s="11">
        <v>0</v>
      </c>
      <c r="AZ1400" s="13">
        <v>0</v>
      </c>
      <c r="BA1400" s="13">
        <v>0</v>
      </c>
      <c r="BB1400" s="37" t="s">
        <v>1899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70402001</v>
      </c>
      <c r="D1401" s="12" t="s">
        <v>639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1</v>
      </c>
      <c r="X1401" s="11">
        <v>0</v>
      </c>
      <c r="Y1401" s="11">
        <v>1</v>
      </c>
      <c r="Z1401" s="11">
        <v>0</v>
      </c>
      <c r="AA1401" s="11">
        <v>0</v>
      </c>
      <c r="AB1401" s="11">
        <v>0</v>
      </c>
      <c r="AC1401" s="11">
        <v>0</v>
      </c>
      <c r="AD1401" s="11">
        <v>30</v>
      </c>
      <c r="AE1401" s="11">
        <v>1</v>
      </c>
      <c r="AF1401" s="11" t="s">
        <v>508</v>
      </c>
      <c r="AG1401" s="6">
        <v>0</v>
      </c>
      <c r="AH1401" s="6">
        <v>0</v>
      </c>
      <c r="AI1401" s="6">
        <v>0</v>
      </c>
      <c r="AJ1401" s="6">
        <v>0</v>
      </c>
      <c r="AK1401" s="11">
        <v>0</v>
      </c>
      <c r="AL1401" s="11">
        <v>0</v>
      </c>
      <c r="AM1401" s="11">
        <v>0</v>
      </c>
      <c r="AN1401" s="11">
        <v>0.5</v>
      </c>
      <c r="AO1401" s="11">
        <v>999999</v>
      </c>
      <c r="AP1401" s="11">
        <v>0.5</v>
      </c>
      <c r="AQ1401" s="11">
        <v>0</v>
      </c>
      <c r="AR1401" s="6">
        <v>0</v>
      </c>
      <c r="AS1401" s="185" t="s">
        <v>587</v>
      </c>
      <c r="AT1401" s="15" t="s">
        <v>214</v>
      </c>
      <c r="AU1401" s="11" t="s">
        <v>349</v>
      </c>
      <c r="AV1401" s="14">
        <v>10000007</v>
      </c>
      <c r="AW1401" s="14">
        <v>70202004</v>
      </c>
      <c r="AX1401" s="15" t="s">
        <v>230</v>
      </c>
      <c r="AY1401" s="15" t="s">
        <v>260</v>
      </c>
      <c r="AZ1401" s="13">
        <v>0</v>
      </c>
      <c r="BA1401" s="13">
        <v>0</v>
      </c>
      <c r="BB1401" s="37" t="s">
        <v>576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70402002</v>
      </c>
      <c r="D1402" s="12" t="s">
        <v>1900</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15</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1901</v>
      </c>
      <c r="AZ1402" s="13">
        <v>0</v>
      </c>
      <c r="BA1402" s="13">
        <v>0</v>
      </c>
      <c r="BB1402" s="37" t="s">
        <v>1902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70402003</v>
      </c>
      <c r="D1403" s="12" t="s">
        <v>1867</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15</v>
      </c>
      <c r="AE1403" s="11">
        <v>1</v>
      </c>
      <c r="AF1403" s="11" t="s">
        <v>392</v>
      </c>
      <c r="AG1403" s="6">
        <v>0</v>
      </c>
      <c r="AH1403" s="6">
        <v>1</v>
      </c>
      <c r="AI1403" s="6">
        <v>0</v>
      </c>
      <c r="AJ1403" s="6">
        <v>3</v>
      </c>
      <c r="AK1403" s="11">
        <v>0</v>
      </c>
      <c r="AL1403" s="11">
        <v>0</v>
      </c>
      <c r="AM1403" s="11">
        <v>0</v>
      </c>
      <c r="AN1403" s="11">
        <v>2.5</v>
      </c>
      <c r="AO1403" s="11">
        <v>5000</v>
      </c>
      <c r="AP1403" s="11">
        <v>2</v>
      </c>
      <c r="AQ1403" s="11">
        <v>0</v>
      </c>
      <c r="AR1403" s="6">
        <v>0</v>
      </c>
      <c r="AS1403" s="11" t="s">
        <v>426</v>
      </c>
      <c r="AT1403" s="15" t="s">
        <v>398</v>
      </c>
      <c r="AU1403" s="11" t="s">
        <v>349</v>
      </c>
      <c r="AV1403" s="14">
        <v>10000007</v>
      </c>
      <c r="AW1403" s="14">
        <v>70402003</v>
      </c>
      <c r="AX1403" s="12" t="s">
        <v>160</v>
      </c>
      <c r="AY1403" s="11">
        <v>0</v>
      </c>
      <c r="AZ1403" s="13">
        <v>0</v>
      </c>
      <c r="BA1403" s="13">
        <v>0</v>
      </c>
      <c r="BB1403" s="37" t="s">
        <v>1887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70402004</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503</v>
      </c>
      <c r="AT1404" s="15" t="s">
        <v>459</v>
      </c>
      <c r="AU1404" s="14">
        <v>0</v>
      </c>
      <c r="AV1404" s="14">
        <v>10007001</v>
      </c>
      <c r="AW1404" s="14">
        <v>0</v>
      </c>
      <c r="AX1404" s="15" t="s">
        <v>160</v>
      </c>
      <c r="AY1404" s="15" t="s">
        <v>158</v>
      </c>
      <c r="AZ1404" s="13">
        <v>0</v>
      </c>
      <c r="BA1404" s="13">
        <v>0</v>
      </c>
      <c r="BB1404" s="68" t="s">
        <v>1903</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70402005</v>
      </c>
      <c r="D1405" s="15" t="s">
        <v>369</v>
      </c>
      <c r="E1405" s="14">
        <v>1</v>
      </c>
      <c r="F1405" s="14">
        <v>60010500</v>
      </c>
      <c r="G1405" s="14">
        <v>0</v>
      </c>
      <c r="H1405" s="13">
        <v>0</v>
      </c>
      <c r="I1405" s="14">
        <v>1</v>
      </c>
      <c r="J1405" s="14">
        <v>0</v>
      </c>
      <c r="K1405" s="14">
        <v>0</v>
      </c>
      <c r="L1405" s="14">
        <v>0</v>
      </c>
      <c r="M1405" s="14">
        <v>0</v>
      </c>
      <c r="N1405" s="11">
        <v>2</v>
      </c>
      <c r="O1405" s="14">
        <v>2</v>
      </c>
      <c r="P1405" s="14">
        <v>0.3</v>
      </c>
      <c r="Q1405" s="14">
        <v>1</v>
      </c>
      <c r="R1405" s="6">
        <v>0</v>
      </c>
      <c r="S1405" s="13">
        <v>0</v>
      </c>
      <c r="T1405" s="11">
        <v>1</v>
      </c>
      <c r="U1405" s="14">
        <v>2</v>
      </c>
      <c r="V1405" s="14">
        <v>0</v>
      </c>
      <c r="W1405" s="14">
        <v>0</v>
      </c>
      <c r="X1405" s="14">
        <v>0</v>
      </c>
      <c r="Y1405" s="14">
        <v>0</v>
      </c>
      <c r="Z1405" s="14">
        <v>0</v>
      </c>
      <c r="AA1405" s="14">
        <v>0</v>
      </c>
      <c r="AB1405" s="11">
        <v>0</v>
      </c>
      <c r="AC1405" s="14">
        <v>0</v>
      </c>
      <c r="AD1405" s="11">
        <v>15</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90402005</v>
      </c>
      <c r="AS1405" s="14" t="s">
        <v>158</v>
      </c>
      <c r="AT1405" s="15" t="s">
        <v>159</v>
      </c>
      <c r="AU1405" s="14" t="s">
        <v>247</v>
      </c>
      <c r="AV1405" s="14">
        <v>0</v>
      </c>
      <c r="AW1405" s="14">
        <v>0</v>
      </c>
      <c r="AX1405" s="15" t="s">
        <v>160</v>
      </c>
      <c r="AY1405" s="15" t="s">
        <v>158</v>
      </c>
      <c r="AZ1405" s="13">
        <v>0</v>
      </c>
      <c r="BA1405" s="13">
        <v>0</v>
      </c>
      <c r="BB1405" s="68" t="s">
        <v>501</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70403001</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15</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158</v>
      </c>
      <c r="AT1406" s="15" t="s">
        <v>159</v>
      </c>
      <c r="AU1406" s="11" t="s">
        <v>356</v>
      </c>
      <c r="AV1406" s="14">
        <v>0</v>
      </c>
      <c r="AW1406" s="14">
        <v>0</v>
      </c>
      <c r="AX1406" s="12" t="s">
        <v>344</v>
      </c>
      <c r="AY1406" s="11" t="s">
        <v>1905</v>
      </c>
      <c r="AZ1406" s="13">
        <v>0</v>
      </c>
      <c r="BA1406" s="13">
        <v>0</v>
      </c>
      <c r="BB1406" s="37" t="s">
        <v>1906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70403002</v>
      </c>
      <c r="D1407" s="12" t="s">
        <v>1907</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v>
      </c>
      <c r="AO1407" s="11">
        <v>3000</v>
      </c>
      <c r="AP1407" s="11">
        <v>0.5</v>
      </c>
      <c r="AQ1407" s="11">
        <v>0</v>
      </c>
      <c r="AR1407" s="6">
        <v>0</v>
      </c>
      <c r="AS1407" s="11" t="s">
        <v>503</v>
      </c>
      <c r="AT1407" s="12" t="s">
        <v>214</v>
      </c>
      <c r="AU1407" s="11" t="s">
        <v>356</v>
      </c>
      <c r="AV1407" s="14">
        <v>10000007</v>
      </c>
      <c r="AW1407" s="14">
        <v>70403002</v>
      </c>
      <c r="AX1407" s="12" t="s">
        <v>160</v>
      </c>
      <c r="AY1407" s="11">
        <v>0</v>
      </c>
      <c r="AZ1407" s="13">
        <v>0</v>
      </c>
      <c r="BA1407" s="13">
        <v>0</v>
      </c>
      <c r="BB1407" s="37" t="s">
        <v>1899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70403003</v>
      </c>
      <c r="D1408" s="12" t="s">
        <v>620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197</v>
      </c>
      <c r="AU1408" s="11" t="s">
        <v>349</v>
      </c>
      <c r="AV1408" s="14">
        <v>10000007</v>
      </c>
      <c r="AW1408" s="14">
        <v>70403003</v>
      </c>
      <c r="AX1408" s="12" t="s">
        <v>160</v>
      </c>
      <c r="AY1408" s="11">
        <v>0</v>
      </c>
      <c r="AZ1408" s="13">
        <v>0</v>
      </c>
      <c r="BA1408" s="13">
        <v>0</v>
      </c>
      <c r="BB1408" s="37" t="s">
        <v>1887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70403004</v>
      </c>
      <c r="D1409" s="12" t="s">
        <v>545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80001030</v>
      </c>
      <c r="AT1409" s="15" t="s">
        <v>398</v>
      </c>
      <c r="AU1409" s="11" t="s">
        <v>349</v>
      </c>
      <c r="AV1409" s="14">
        <v>10000007</v>
      </c>
      <c r="AW1409" s="14">
        <v>70403004</v>
      </c>
      <c r="AX1409" s="12" t="s">
        <v>160</v>
      </c>
      <c r="AY1409" s="11" t="s">
        <v>1908</v>
      </c>
      <c r="AZ1409" s="13">
        <v>0</v>
      </c>
      <c r="BA1409" s="13">
        <v>0</v>
      </c>
      <c r="BB1409" s="37" t="s">
        <v>1909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70403005</v>
      </c>
      <c r="D1410" s="15" t="s">
        <v>369</v>
      </c>
      <c r="E1410" s="14">
        <v>1</v>
      </c>
      <c r="F1410" s="14">
        <v>60010500</v>
      </c>
      <c r="G1410" s="14">
        <v>0</v>
      </c>
      <c r="H1410" s="13">
        <v>0</v>
      </c>
      <c r="I1410" s="14">
        <v>1</v>
      </c>
      <c r="J1410" s="14">
        <v>0</v>
      </c>
      <c r="K1410" s="14">
        <v>0</v>
      </c>
      <c r="L1410" s="14">
        <v>0</v>
      </c>
      <c r="M1410" s="14">
        <v>0</v>
      </c>
      <c r="N1410" s="11">
        <v>2</v>
      </c>
      <c r="O1410" s="14">
        <v>2</v>
      </c>
      <c r="P1410" s="14">
        <v>0.3</v>
      </c>
      <c r="Q1410" s="14">
        <v>1</v>
      </c>
      <c r="R1410" s="6">
        <v>0</v>
      </c>
      <c r="S1410" s="13">
        <v>0</v>
      </c>
      <c r="T1410" s="11">
        <v>1</v>
      </c>
      <c r="U1410" s="14">
        <v>2</v>
      </c>
      <c r="V1410" s="14">
        <v>0</v>
      </c>
      <c r="W1410" s="14">
        <v>0</v>
      </c>
      <c r="X1410" s="14">
        <v>0</v>
      </c>
      <c r="Y1410" s="14">
        <v>0</v>
      </c>
      <c r="Z1410" s="14">
        <v>0</v>
      </c>
      <c r="AA1410" s="14">
        <v>0</v>
      </c>
      <c r="AB1410" s="11">
        <v>0</v>
      </c>
      <c r="AC1410" s="14">
        <v>0</v>
      </c>
      <c r="AD1410" s="11">
        <v>15</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90402005</v>
      </c>
      <c r="AS1410" s="14" t="s">
        <v>158</v>
      </c>
      <c r="AT1410" s="15" t="s">
        <v>159</v>
      </c>
      <c r="AU1410" s="14" t="s">
        <v>247</v>
      </c>
      <c r="AV1410" s="14">
        <v>0</v>
      </c>
      <c r="AW1410" s="14">
        <v>0</v>
      </c>
      <c r="AX1410" s="15" t="s">
        <v>160</v>
      </c>
      <c r="AY1410" s="15" t="s">
        <v>158</v>
      </c>
      <c r="AZ1410" s="13">
        <v>0</v>
      </c>
      <c r="BA1410" s="13">
        <v>0</v>
      </c>
      <c r="BB1410" s="68" t="s">
        <v>481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70404001</v>
      </c>
      <c r="D1411" s="15" t="s">
        <v>468</v>
      </c>
      <c r="E1411" s="14">
        <v>1</v>
      </c>
      <c r="F1411" s="14">
        <v>60010300</v>
      </c>
      <c r="G1411" s="14">
        <v>0</v>
      </c>
      <c r="H1411" s="13">
        <v>0</v>
      </c>
      <c r="I1411" s="14">
        <v>1</v>
      </c>
      <c r="J1411" s="14">
        <v>0</v>
      </c>
      <c r="K1411" s="14">
        <v>0</v>
      </c>
      <c r="L1411" s="14">
        <v>0</v>
      </c>
      <c r="M1411" s="14">
        <v>0</v>
      </c>
      <c r="N1411" s="11">
        <v>2</v>
      </c>
      <c r="O1411" s="14">
        <v>0</v>
      </c>
      <c r="P1411" s="14">
        <v>0</v>
      </c>
      <c r="Q1411" s="14">
        <v>0</v>
      </c>
      <c r="R1411" s="6">
        <v>0</v>
      </c>
      <c r="S1411" s="13">
        <v>0</v>
      </c>
      <c r="T1411" s="11">
        <v>1</v>
      </c>
      <c r="U1411" s="14">
        <v>2</v>
      </c>
      <c r="V1411" s="14">
        <v>0</v>
      </c>
      <c r="W1411" s="14">
        <v>3</v>
      </c>
      <c r="X1411" s="14">
        <v>0</v>
      </c>
      <c r="Y1411" s="14">
        <v>0</v>
      </c>
      <c r="Z1411" s="14">
        <v>0</v>
      </c>
      <c r="AA1411" s="14">
        <v>0</v>
      </c>
      <c r="AB1411" s="11">
        <v>0</v>
      </c>
      <c r="AC1411" s="14">
        <v>0</v>
      </c>
      <c r="AD1411" s="14">
        <v>20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1" t="s">
        <v>426</v>
      </c>
      <c r="AT1411" s="15" t="s">
        <v>159</v>
      </c>
      <c r="AU1411" s="14" t="s">
        <v>356</v>
      </c>
      <c r="AV1411" s="14">
        <v>10003002</v>
      </c>
      <c r="AW1411" s="14">
        <v>70106005</v>
      </c>
      <c r="AX1411" s="15" t="s">
        <v>380</v>
      </c>
      <c r="AY1411" s="15">
        <v>0</v>
      </c>
      <c r="AZ1411" s="13">
        <v>0</v>
      </c>
      <c r="BA1411" s="13">
        <v>0</v>
      </c>
      <c r="BB1411" s="68" t="s">
        <v>604</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70404002</v>
      </c>
      <c r="D1412" s="12" t="s">
        <v>605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2.5</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2.5</v>
      </c>
      <c r="AO1412" s="11">
        <v>5000</v>
      </c>
      <c r="AP1412" s="11">
        <v>2</v>
      </c>
      <c r="AQ1412" s="11">
        <v>0</v>
      </c>
      <c r="AR1412" s="6">
        <v>0</v>
      </c>
      <c r="AS1412" s="11">
        <v>0</v>
      </c>
      <c r="AT1412" s="15" t="s">
        <v>398</v>
      </c>
      <c r="AU1412" s="11" t="s">
        <v>349</v>
      </c>
      <c r="AV1412" s="14">
        <v>10000007</v>
      </c>
      <c r="AW1412" s="14">
        <v>70404002</v>
      </c>
      <c r="AX1412" s="12" t="s">
        <v>160</v>
      </c>
      <c r="AY1412" s="11" t="s">
        <v>1910</v>
      </c>
      <c r="AZ1412" s="13">
        <v>0</v>
      </c>
      <c r="BA1412" s="13">
        <v>0</v>
      </c>
      <c r="BB1412" s="37" t="s">
        <v>1911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70404003</v>
      </c>
      <c r="D1413" s="12" t="s">
        <v>478</v>
      </c>
      <c r="E1413" s="11">
        <v>1</v>
      </c>
      <c r="F1413" s="11">
        <v>60010300</v>
      </c>
      <c r="G1413" s="14">
        <v>0</v>
      </c>
      <c r="H1413" s="13">
        <v>0</v>
      </c>
      <c r="I1413" s="14">
        <v>1</v>
      </c>
      <c r="J1413" s="14">
        <v>0</v>
      </c>
      <c r="K1413" s="14">
        <v>0</v>
      </c>
      <c r="L1413" s="11">
        <v>0</v>
      </c>
      <c r="M1413" s="11">
        <v>0</v>
      </c>
      <c r="N1413" s="11">
        <v>2</v>
      </c>
      <c r="O1413" s="11">
        <v>2</v>
      </c>
      <c r="P1413" s="11">
        <v>0.5</v>
      </c>
      <c r="Q1413" s="11">
        <v>1</v>
      </c>
      <c r="R1413" s="6">
        <v>0</v>
      </c>
      <c r="S1413" s="11">
        <v>0</v>
      </c>
      <c r="T1413" s="11">
        <v>1</v>
      </c>
      <c r="U1413" s="11">
        <v>2</v>
      </c>
      <c r="V1413" s="11">
        <v>0</v>
      </c>
      <c r="W1413" s="11">
        <v>0</v>
      </c>
      <c r="X1413" s="11">
        <v>0</v>
      </c>
      <c r="Y1413" s="11">
        <v>0</v>
      </c>
      <c r="Z1413" s="11">
        <v>0</v>
      </c>
      <c r="AA1413" s="11">
        <v>0</v>
      </c>
      <c r="AB1413" s="11">
        <v>0</v>
      </c>
      <c r="AC1413" s="11">
        <v>0</v>
      </c>
      <c r="AD1413" s="11">
        <v>99999</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214</v>
      </c>
      <c r="AU1413" s="11" t="s">
        <v>356</v>
      </c>
      <c r="AV1413" s="14">
        <v>0</v>
      </c>
      <c r="AW1413" s="14">
        <v>0</v>
      </c>
      <c r="AX1413" s="12" t="s">
        <v>344</v>
      </c>
      <c r="AY1413" s="11" t="s">
        <v>1912</v>
      </c>
      <c r="AZ1413" s="13">
        <v>0</v>
      </c>
      <c r="BA1413" s="13">
        <v>0</v>
      </c>
      <c r="BB1413" s="37" t="s">
        <v>510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70404004</v>
      </c>
      <c r="D1414" s="15" t="s">
        <v>352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247</v>
      </c>
      <c r="AV1414" s="14">
        <v>0</v>
      </c>
      <c r="AW1414" s="14">
        <v>40000003</v>
      </c>
      <c r="AX1414" s="15" t="s">
        <v>160</v>
      </c>
      <c r="AY1414" s="15" t="s">
        <v>158</v>
      </c>
      <c r="AZ1414" s="13">
        <v>0</v>
      </c>
      <c r="BA1414" s="13">
        <v>0</v>
      </c>
      <c r="BB1414" s="68" t="s">
        <v>501</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70404005</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158</v>
      </c>
      <c r="AT1415" s="15" t="s">
        <v>159</v>
      </c>
      <c r="AU1415" s="14" t="s">
        <v>247</v>
      </c>
      <c r="AV1415" s="14">
        <v>0</v>
      </c>
      <c r="AW1415" s="14">
        <v>0</v>
      </c>
      <c r="AX1415" s="15" t="s">
        <v>160</v>
      </c>
      <c r="AY1415" s="15" t="s">
        <v>158</v>
      </c>
      <c r="AZ1415" s="13">
        <v>0</v>
      </c>
      <c r="BA1415" s="13">
        <v>0</v>
      </c>
      <c r="BB1415" s="68" t="s">
        <v>465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70404006</v>
      </c>
      <c r="D1416" s="12" t="s">
        <v>714</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167</v>
      </c>
      <c r="AG1416" s="6">
        <v>0</v>
      </c>
      <c r="AH1416" s="6">
        <v>2</v>
      </c>
      <c r="AI1416" s="6">
        <v>0</v>
      </c>
      <c r="AJ1416" s="6">
        <v>1.5</v>
      </c>
      <c r="AK1416" s="11">
        <v>0</v>
      </c>
      <c r="AL1416" s="11">
        <v>0</v>
      </c>
      <c r="AM1416" s="11">
        <v>0</v>
      </c>
      <c r="AN1416" s="11">
        <v>1.5</v>
      </c>
      <c r="AO1416" s="11">
        <v>1200</v>
      </c>
      <c r="AP1416" s="11">
        <v>1</v>
      </c>
      <c r="AQ1416" s="11">
        <v>30</v>
      </c>
      <c r="AR1416" s="6">
        <v>0</v>
      </c>
      <c r="AS1416" s="11" t="s">
        <v>158</v>
      </c>
      <c r="AT1416" s="12" t="s">
        <v>197</v>
      </c>
      <c r="AU1416" s="11" t="s">
        <v>169</v>
      </c>
      <c r="AV1416" s="14">
        <v>10000011</v>
      </c>
      <c r="AW1416" s="14">
        <v>70404001</v>
      </c>
      <c r="AX1416" s="12" t="s">
        <v>170</v>
      </c>
      <c r="AY1416" s="11">
        <v>0</v>
      </c>
      <c r="AZ1416" s="13">
        <v>0</v>
      </c>
      <c r="BA1416" s="13">
        <v>0</v>
      </c>
      <c r="BB1416" s="37" t="s">
        <v>1913</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70405001</v>
      </c>
      <c r="D1417" s="12" t="s">
        <v>388</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159</v>
      </c>
      <c r="AU1417" s="11" t="s">
        <v>356</v>
      </c>
      <c r="AV1417" s="14">
        <v>0</v>
      </c>
      <c r="AW1417" s="14">
        <v>0</v>
      </c>
      <c r="AX1417" s="12" t="s">
        <v>344</v>
      </c>
      <c r="AY1417" s="11" t="s">
        <v>494</v>
      </c>
      <c r="AZ1417" s="13">
        <v>0</v>
      </c>
      <c r="BA1417" s="13">
        <v>0</v>
      </c>
      <c r="BB1417" s="37" t="s">
        <v>1914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70405002</v>
      </c>
      <c r="D1418" s="12" t="s">
        <v>626</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2.5</v>
      </c>
      <c r="AO1418" s="11">
        <v>5000</v>
      </c>
      <c r="AP1418" s="11">
        <v>2</v>
      </c>
      <c r="AQ1418" s="11">
        <v>0</v>
      </c>
      <c r="AR1418" s="6">
        <v>0</v>
      </c>
      <c r="AS1418" s="11">
        <v>80001030</v>
      </c>
      <c r="AT1418" s="15" t="s">
        <v>197</v>
      </c>
      <c r="AU1418" s="11" t="s">
        <v>349</v>
      </c>
      <c r="AV1418" s="14">
        <v>10000007</v>
      </c>
      <c r="AW1418" s="14">
        <v>70405001</v>
      </c>
      <c r="AX1418" s="12" t="s">
        <v>160</v>
      </c>
      <c r="AY1418" s="11">
        <v>0</v>
      </c>
      <c r="AZ1418" s="13">
        <v>0</v>
      </c>
      <c r="BA1418" s="13">
        <v>0</v>
      </c>
      <c r="BB1418" s="37" t="s">
        <v>627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70405003</v>
      </c>
      <c r="D1419" s="12" t="s">
        <v>1854</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15</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80001030</v>
      </c>
      <c r="AT1419" s="15" t="s">
        <v>197</v>
      </c>
      <c r="AU1419" s="11" t="s">
        <v>349</v>
      </c>
      <c r="AV1419" s="14">
        <v>10000007</v>
      </c>
      <c r="AW1419" s="14">
        <v>70405002</v>
      </c>
      <c r="AX1419" s="12" t="s">
        <v>160</v>
      </c>
      <c r="AY1419" s="11" t="s">
        <v>1915</v>
      </c>
      <c r="AZ1419" s="13">
        <v>0</v>
      </c>
      <c r="BA1419" s="13">
        <v>0</v>
      </c>
      <c r="BB1419" s="37" t="s">
        <v>670</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70405004</v>
      </c>
      <c r="D1420" s="12" t="s">
        <v>634</v>
      </c>
      <c r="E1420" s="14">
        <v>1</v>
      </c>
      <c r="F1420" s="11">
        <v>60010100</v>
      </c>
      <c r="G1420" s="14">
        <v>0</v>
      </c>
      <c r="H1420" s="13">
        <v>0</v>
      </c>
      <c r="I1420" s="14">
        <v>1</v>
      </c>
      <c r="J1420" s="14">
        <v>0</v>
      </c>
      <c r="K1420" s="14">
        <v>0</v>
      </c>
      <c r="L1420" s="11">
        <v>0</v>
      </c>
      <c r="M1420" s="11">
        <v>0</v>
      </c>
      <c r="N1420" s="11">
        <v>2</v>
      </c>
      <c r="O1420" s="11">
        <v>1</v>
      </c>
      <c r="P1420" s="11">
        <v>1</v>
      </c>
      <c r="Q1420" s="11">
        <v>0</v>
      </c>
      <c r="R1420" s="6">
        <v>0</v>
      </c>
      <c r="S1420" s="11">
        <v>0</v>
      </c>
      <c r="T1420" s="11">
        <v>1</v>
      </c>
      <c r="U1420" s="11">
        <v>2</v>
      </c>
      <c r="V1420" s="11">
        <v>0</v>
      </c>
      <c r="W1420" s="11">
        <v>3</v>
      </c>
      <c r="X1420" s="11">
        <v>0</v>
      </c>
      <c r="Y1420" s="11">
        <v>1</v>
      </c>
      <c r="Z1420" s="11">
        <v>0</v>
      </c>
      <c r="AA1420" s="11">
        <v>0</v>
      </c>
      <c r="AB1420" s="11">
        <v>0</v>
      </c>
      <c r="AC1420" s="11">
        <v>0</v>
      </c>
      <c r="AD1420" s="11">
        <v>6</v>
      </c>
      <c r="AE1420" s="11">
        <v>1</v>
      </c>
      <c r="AF1420" s="11">
        <v>3</v>
      </c>
      <c r="AG1420" s="6">
        <v>6</v>
      </c>
      <c r="AH1420" s="6">
        <v>1</v>
      </c>
      <c r="AI1420" s="6">
        <v>0</v>
      </c>
      <c r="AJ1420" s="6">
        <v>1.5</v>
      </c>
      <c r="AK1420" s="11">
        <v>0</v>
      </c>
      <c r="AL1420" s="11">
        <v>0</v>
      </c>
      <c r="AM1420" s="11">
        <v>0</v>
      </c>
      <c r="AN1420" s="11">
        <v>2.5</v>
      </c>
      <c r="AO1420" s="11">
        <v>5000</v>
      </c>
      <c r="AP1420" s="11">
        <v>2</v>
      </c>
      <c r="AQ1420" s="11">
        <v>0</v>
      </c>
      <c r="AR1420" s="6">
        <v>0</v>
      </c>
      <c r="AS1420" s="11">
        <v>80001030</v>
      </c>
      <c r="AT1420" s="15" t="s">
        <v>197</v>
      </c>
      <c r="AU1420" s="11" t="s">
        <v>349</v>
      </c>
      <c r="AV1420" s="14">
        <v>10000007</v>
      </c>
      <c r="AW1420" s="14">
        <v>70405003</v>
      </c>
      <c r="AX1420" s="12" t="s">
        <v>160</v>
      </c>
      <c r="AY1420" s="11" t="s">
        <v>1916</v>
      </c>
      <c r="AZ1420" s="13">
        <v>0</v>
      </c>
      <c r="BA1420" s="13">
        <v>0</v>
      </c>
      <c r="BB1420" s="37" t="s">
        <v>1873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70405005</v>
      </c>
      <c r="D1421" s="15" t="s">
        <v>369</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90402005</v>
      </c>
      <c r="AS1421" s="14" t="s">
        <v>158</v>
      </c>
      <c r="AT1421" s="15" t="s">
        <v>159</v>
      </c>
      <c r="AU1421" s="14" t="s">
        <v>247</v>
      </c>
      <c r="AV1421" s="14">
        <v>0</v>
      </c>
      <c r="AW1421" s="14">
        <v>0</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70405006</v>
      </c>
      <c r="D1422" s="12" t="s">
        <v>461</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167</v>
      </c>
      <c r="AG1422" s="6">
        <v>0</v>
      </c>
      <c r="AH1422" s="6">
        <v>2</v>
      </c>
      <c r="AI1422" s="6">
        <v>0</v>
      </c>
      <c r="AJ1422" s="6">
        <v>1.5</v>
      </c>
      <c r="AK1422" s="11">
        <v>0</v>
      </c>
      <c r="AL1422" s="11">
        <v>0</v>
      </c>
      <c r="AM1422" s="11">
        <v>0</v>
      </c>
      <c r="AN1422" s="11">
        <v>1</v>
      </c>
      <c r="AO1422" s="11">
        <v>3000</v>
      </c>
      <c r="AP1422" s="11">
        <v>0.5</v>
      </c>
      <c r="AQ1422" s="11">
        <v>0</v>
      </c>
      <c r="AR1422" s="6">
        <v>0</v>
      </c>
      <c r="AS1422" s="11" t="s">
        <v>503</v>
      </c>
      <c r="AT1422" s="12" t="s">
        <v>398</v>
      </c>
      <c r="AU1422" s="11" t="s">
        <v>356</v>
      </c>
      <c r="AV1422" s="14">
        <v>10000007</v>
      </c>
      <c r="AW1422" s="14">
        <v>70403002</v>
      </c>
      <c r="AX1422" s="12" t="s">
        <v>160</v>
      </c>
      <c r="AY1422" s="11">
        <v>0</v>
      </c>
      <c r="AZ1422" s="13">
        <v>0</v>
      </c>
      <c r="BA1422" s="13">
        <v>0</v>
      </c>
      <c r="BB1422" s="37" t="s">
        <v>462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70405007</v>
      </c>
      <c r="D1423" s="12" t="s">
        <v>1917</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20</v>
      </c>
      <c r="AE1423" s="11">
        <v>1</v>
      </c>
      <c r="AF1423" s="11" t="s">
        <v>508</v>
      </c>
      <c r="AG1423" s="6">
        <v>1</v>
      </c>
      <c r="AH1423" s="6">
        <v>0</v>
      </c>
      <c r="AI1423" s="6">
        <v>0</v>
      </c>
      <c r="AJ1423" s="6">
        <v>0</v>
      </c>
      <c r="AK1423" s="11">
        <v>0</v>
      </c>
      <c r="AL1423" s="11">
        <v>0</v>
      </c>
      <c r="AM1423" s="11">
        <v>0</v>
      </c>
      <c r="AN1423" s="11">
        <v>0.5</v>
      </c>
      <c r="AO1423" s="11">
        <v>999999</v>
      </c>
      <c r="AP1423" s="11">
        <v>2</v>
      </c>
      <c r="AQ1423" s="11">
        <v>0</v>
      </c>
      <c r="AR1423" s="6">
        <v>0</v>
      </c>
      <c r="AS1423" s="11" t="s">
        <v>503</v>
      </c>
      <c r="AT1423" s="15" t="s">
        <v>214</v>
      </c>
      <c r="AU1423" s="11" t="s">
        <v>349</v>
      </c>
      <c r="AV1423" s="14">
        <v>10000007</v>
      </c>
      <c r="AW1423" s="14">
        <v>70405007</v>
      </c>
      <c r="AX1423" s="15" t="s">
        <v>230</v>
      </c>
      <c r="AY1423" s="15" t="s">
        <v>260</v>
      </c>
      <c r="AZ1423" s="13">
        <v>0</v>
      </c>
      <c r="BA1423" s="13">
        <v>0</v>
      </c>
      <c r="BB1423" s="37" t="s">
        <v>1918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70405008</v>
      </c>
      <c r="D1424" s="15" t="s">
        <v>352</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90401004</v>
      </c>
      <c r="AS1424" s="14" t="s">
        <v>158</v>
      </c>
      <c r="AT1424" s="15" t="s">
        <v>159</v>
      </c>
      <c r="AU1424" s="14" t="s">
        <v>247</v>
      </c>
      <c r="AV1424" s="14">
        <v>0</v>
      </c>
      <c r="AW1424" s="14">
        <v>40000003</v>
      </c>
      <c r="AX1424" s="15" t="s">
        <v>160</v>
      </c>
      <c r="AY1424" s="15" t="s">
        <v>158</v>
      </c>
      <c r="AZ1424" s="13">
        <v>0</v>
      </c>
      <c r="BA1424" s="13">
        <v>0</v>
      </c>
      <c r="BB1424" s="68" t="s">
        <v>510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70405009</v>
      </c>
      <c r="D1425" s="15" t="s">
        <v>671</v>
      </c>
      <c r="E1425" s="14">
        <v>1</v>
      </c>
      <c r="F1425" s="14">
        <v>60010300</v>
      </c>
      <c r="G1425" s="14">
        <v>0</v>
      </c>
      <c r="H1425" s="13">
        <v>0</v>
      </c>
      <c r="I1425" s="14">
        <v>1</v>
      </c>
      <c r="J1425" s="14">
        <v>0</v>
      </c>
      <c r="K1425" s="14">
        <v>0</v>
      </c>
      <c r="L1425" s="14">
        <v>0</v>
      </c>
      <c r="M1425" s="14">
        <v>0</v>
      </c>
      <c r="N1425" s="11">
        <v>2</v>
      </c>
      <c r="O1425" s="14">
        <v>2</v>
      </c>
      <c r="P1425" s="14">
        <v>0.8</v>
      </c>
      <c r="Q1425" s="14">
        <v>0</v>
      </c>
      <c r="R1425" s="6">
        <v>0</v>
      </c>
      <c r="S1425" s="13">
        <v>0</v>
      </c>
      <c r="T1425" s="11">
        <v>1</v>
      </c>
      <c r="U1425" s="14">
        <v>2</v>
      </c>
      <c r="V1425" s="14">
        <v>0</v>
      </c>
      <c r="W1425" s="14">
        <v>5</v>
      </c>
      <c r="X1425" s="14">
        <v>0</v>
      </c>
      <c r="Y1425" s="14">
        <v>0</v>
      </c>
      <c r="Z1425" s="14">
        <v>0</v>
      </c>
      <c r="AA1425" s="14">
        <v>0</v>
      </c>
      <c r="AB1425" s="11">
        <v>0</v>
      </c>
      <c r="AC1425" s="14">
        <v>0</v>
      </c>
      <c r="AD1425" s="14">
        <v>30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4" t="s">
        <v>158</v>
      </c>
      <c r="AT1425" s="15" t="s">
        <v>159</v>
      </c>
      <c r="AU1425" s="14" t="s">
        <v>356</v>
      </c>
      <c r="AV1425" s="14">
        <v>10003002</v>
      </c>
      <c r="AW1425" s="14">
        <v>70405007</v>
      </c>
      <c r="AX1425" s="15" t="s">
        <v>380</v>
      </c>
      <c r="AY1425" s="15">
        <v>0</v>
      </c>
      <c r="AZ1425" s="13">
        <v>0</v>
      </c>
      <c r="BA1425" s="13">
        <v>0</v>
      </c>
      <c r="BB1425" s="68" t="s">
        <v>512</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70501001</v>
      </c>
      <c r="D1426" s="12" t="s">
        <v>388</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15</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158</v>
      </c>
      <c r="AT1426" s="15" t="s">
        <v>159</v>
      </c>
      <c r="AU1426" s="11" t="s">
        <v>356</v>
      </c>
      <c r="AV1426" s="14">
        <v>0</v>
      </c>
      <c r="AW1426" s="14">
        <v>0</v>
      </c>
      <c r="AX1426" s="12" t="s">
        <v>344</v>
      </c>
      <c r="AY1426" s="11" t="s">
        <v>1919</v>
      </c>
      <c r="AZ1426" s="13">
        <v>0</v>
      </c>
      <c r="BA1426" s="13">
        <v>0</v>
      </c>
      <c r="BB1426" s="37" t="s">
        <v>1914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70501002</v>
      </c>
      <c r="D1427" s="15" t="s">
        <v>458</v>
      </c>
      <c r="E1427" s="14">
        <v>1</v>
      </c>
      <c r="F1427" s="14">
        <v>60010500</v>
      </c>
      <c r="G1427" s="14">
        <v>0</v>
      </c>
      <c r="H1427" s="13">
        <v>0</v>
      </c>
      <c r="I1427" s="14">
        <v>1</v>
      </c>
      <c r="J1427" s="14">
        <v>0</v>
      </c>
      <c r="K1427" s="14">
        <v>0</v>
      </c>
      <c r="L1427" s="14">
        <v>0</v>
      </c>
      <c r="M1427" s="14">
        <v>0</v>
      </c>
      <c r="N1427" s="11">
        <v>2</v>
      </c>
      <c r="O1427" s="14">
        <v>1</v>
      </c>
      <c r="P1427" s="14">
        <v>0.05</v>
      </c>
      <c r="Q1427" s="14">
        <v>0</v>
      </c>
      <c r="R1427" s="6">
        <v>0</v>
      </c>
      <c r="S1427" s="13">
        <v>0</v>
      </c>
      <c r="T1427" s="11">
        <v>1</v>
      </c>
      <c r="U1427" s="14">
        <v>1</v>
      </c>
      <c r="V1427" s="14">
        <v>0</v>
      </c>
      <c r="W1427" s="14">
        <v>2</v>
      </c>
      <c r="X1427" s="14">
        <v>0</v>
      </c>
      <c r="Y1427" s="14">
        <v>0</v>
      </c>
      <c r="Z1427" s="14">
        <v>0</v>
      </c>
      <c r="AA1427" s="14">
        <v>0</v>
      </c>
      <c r="AB1427" s="11">
        <v>0</v>
      </c>
      <c r="AC1427" s="14">
        <v>0</v>
      </c>
      <c r="AD1427" s="14">
        <v>10</v>
      </c>
      <c r="AE1427" s="14">
        <v>0</v>
      </c>
      <c r="AF1427" s="14">
        <v>0</v>
      </c>
      <c r="AG1427" s="6">
        <v>7</v>
      </c>
      <c r="AH1427" s="6">
        <v>0</v>
      </c>
      <c r="AI1427" s="6">
        <v>0</v>
      </c>
      <c r="AJ1427" s="6">
        <v>0</v>
      </c>
      <c r="AK1427" s="14">
        <v>0</v>
      </c>
      <c r="AL1427" s="14">
        <v>0</v>
      </c>
      <c r="AM1427" s="14">
        <v>0</v>
      </c>
      <c r="AN1427" s="14">
        <v>0</v>
      </c>
      <c r="AO1427" s="14">
        <v>1000</v>
      </c>
      <c r="AP1427" s="14">
        <v>0.5</v>
      </c>
      <c r="AQ1427" s="14">
        <v>0</v>
      </c>
      <c r="AR1427" s="6">
        <v>0</v>
      </c>
      <c r="AS1427" s="14" t="s">
        <v>426</v>
      </c>
      <c r="AT1427" s="15" t="s">
        <v>459</v>
      </c>
      <c r="AU1427" s="14">
        <v>0</v>
      </c>
      <c r="AV1427" s="14">
        <v>10007001</v>
      </c>
      <c r="AW1427" s="14">
        <v>0</v>
      </c>
      <c r="AX1427" s="15" t="s">
        <v>160</v>
      </c>
      <c r="AY1427" s="15" t="s">
        <v>158</v>
      </c>
      <c r="AZ1427" s="13">
        <v>0</v>
      </c>
      <c r="BA1427" s="13">
        <v>0</v>
      </c>
      <c r="BB1427" s="68" t="s">
        <v>460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70501003</v>
      </c>
      <c r="D1428" s="15" t="s">
        <v>352</v>
      </c>
      <c r="E1428" s="14">
        <v>1</v>
      </c>
      <c r="F1428" s="14">
        <v>60010500</v>
      </c>
      <c r="G1428" s="14">
        <v>0</v>
      </c>
      <c r="H1428" s="13">
        <v>0</v>
      </c>
      <c r="I1428" s="14">
        <v>1</v>
      </c>
      <c r="J1428" s="14">
        <v>0</v>
      </c>
      <c r="K1428" s="14">
        <v>0</v>
      </c>
      <c r="L1428" s="14">
        <v>0</v>
      </c>
      <c r="M1428" s="14">
        <v>0</v>
      </c>
      <c r="N1428" s="11">
        <v>2</v>
      </c>
      <c r="O1428" s="14">
        <v>2</v>
      </c>
      <c r="P1428" s="14">
        <v>0.6</v>
      </c>
      <c r="Q1428" s="14">
        <v>0</v>
      </c>
      <c r="R1428" s="6">
        <v>0</v>
      </c>
      <c r="S1428" s="13">
        <v>0</v>
      </c>
      <c r="T1428" s="11">
        <v>1</v>
      </c>
      <c r="U1428" s="14">
        <v>2</v>
      </c>
      <c r="V1428" s="14">
        <v>0</v>
      </c>
      <c r="W1428" s="14">
        <v>0</v>
      </c>
      <c r="X1428" s="14">
        <v>0</v>
      </c>
      <c r="Y1428" s="14">
        <v>0</v>
      </c>
      <c r="Z1428" s="14">
        <v>0</v>
      </c>
      <c r="AA1428" s="14">
        <v>0</v>
      </c>
      <c r="AB1428" s="11">
        <v>0</v>
      </c>
      <c r="AC1428" s="14">
        <v>0</v>
      </c>
      <c r="AD1428" s="14">
        <v>20</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90401004</v>
      </c>
      <c r="AS1428" s="14" t="s">
        <v>158</v>
      </c>
      <c r="AT1428" s="15" t="s">
        <v>158</v>
      </c>
      <c r="AU1428" s="14" t="s">
        <v>247</v>
      </c>
      <c r="AV1428" s="14">
        <v>0</v>
      </c>
      <c r="AW1428" s="14">
        <v>40000003</v>
      </c>
      <c r="AX1428" s="15" t="s">
        <v>160</v>
      </c>
      <c r="AY1428" s="15" t="s">
        <v>158</v>
      </c>
      <c r="AZ1428" s="13">
        <v>0</v>
      </c>
      <c r="BA1428" s="13">
        <v>0</v>
      </c>
      <c r="BB1428" s="68" t="s">
        <v>510</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70501004</v>
      </c>
      <c r="D1429" s="15" t="s">
        <v>466</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v>90304001</v>
      </c>
      <c r="AS1429" s="14" t="s">
        <v>158</v>
      </c>
      <c r="AT1429" s="15" t="s">
        <v>214</v>
      </c>
      <c r="AU1429" s="14" t="s">
        <v>247</v>
      </c>
      <c r="AV1429" s="14">
        <v>0</v>
      </c>
      <c r="AW1429" s="14">
        <v>0</v>
      </c>
      <c r="AX1429" s="15" t="s">
        <v>160</v>
      </c>
      <c r="AY1429" s="15" t="s">
        <v>158</v>
      </c>
      <c r="AZ1429" s="13">
        <v>0</v>
      </c>
      <c r="BA1429" s="13">
        <v>0</v>
      </c>
      <c r="BB1429" s="68" t="s">
        <v>1920</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70501005</v>
      </c>
      <c r="D1430" s="12" t="s">
        <v>1897</v>
      </c>
      <c r="E1430" s="14">
        <v>1</v>
      </c>
      <c r="F1430" s="11">
        <v>60010300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350</v>
      </c>
      <c r="Y1430" s="11">
        <v>0</v>
      </c>
      <c r="Z1430" s="11">
        <v>0</v>
      </c>
      <c r="AA1430" s="11">
        <v>0</v>
      </c>
      <c r="AB1430" s="11">
        <v>0</v>
      </c>
      <c r="AC1430" s="11">
        <v>0</v>
      </c>
      <c r="AD1430" s="11">
        <v>9</v>
      </c>
      <c r="AE1430" s="11">
        <v>2</v>
      </c>
      <c r="AF1430" s="11" t="s">
        <v>167</v>
      </c>
      <c r="AG1430" s="6">
        <v>0</v>
      </c>
      <c r="AH1430" s="6">
        <v>2</v>
      </c>
      <c r="AI1430" s="6">
        <v>0</v>
      </c>
      <c r="AJ1430" s="6">
        <v>1.5</v>
      </c>
      <c r="AK1430" s="11">
        <v>0</v>
      </c>
      <c r="AL1430" s="11">
        <v>0</v>
      </c>
      <c r="AM1430" s="11">
        <v>0</v>
      </c>
      <c r="AN1430" s="11">
        <v>1.5</v>
      </c>
      <c r="AO1430" s="11">
        <v>3000</v>
      </c>
      <c r="AP1430" s="11">
        <v>1</v>
      </c>
      <c r="AQ1430" s="11">
        <v>0</v>
      </c>
      <c r="AR1430" s="6">
        <v>0</v>
      </c>
      <c r="AS1430" s="11" t="s">
        <v>1898</v>
      </c>
      <c r="AT1430" s="15" t="s">
        <v>398</v>
      </c>
      <c r="AU1430" s="11" t="s">
        <v>356</v>
      </c>
      <c r="AV1430" s="14">
        <v>10000007</v>
      </c>
      <c r="AW1430" s="14">
        <v>70401006</v>
      </c>
      <c r="AX1430" s="12" t="s">
        <v>160</v>
      </c>
      <c r="AY1430" s="11">
        <v>0</v>
      </c>
      <c r="AZ1430" s="13">
        <v>0</v>
      </c>
      <c r="BA1430" s="13">
        <v>0</v>
      </c>
      <c r="BB1430" s="37" t="s">
        <v>1899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70501006</v>
      </c>
      <c r="D1431" s="15" t="s">
        <v>671</v>
      </c>
      <c r="E1431" s="14">
        <v>1</v>
      </c>
      <c r="F1431" s="14">
        <v>60010300</v>
      </c>
      <c r="G1431" s="14">
        <v>0</v>
      </c>
      <c r="H1431" s="13">
        <v>0</v>
      </c>
      <c r="I1431" s="14">
        <v>1</v>
      </c>
      <c r="J1431" s="14">
        <v>0</v>
      </c>
      <c r="K1431" s="14">
        <v>0</v>
      </c>
      <c r="L1431" s="14">
        <v>0</v>
      </c>
      <c r="M1431" s="14">
        <v>0</v>
      </c>
      <c r="N1431" s="11">
        <v>2</v>
      </c>
      <c r="O1431" s="14">
        <v>2</v>
      </c>
      <c r="P1431" s="14">
        <v>0.8</v>
      </c>
      <c r="Q1431" s="14">
        <v>0</v>
      </c>
      <c r="R1431" s="6">
        <v>0</v>
      </c>
      <c r="S1431" s="13">
        <v>0</v>
      </c>
      <c r="T1431" s="11">
        <v>1</v>
      </c>
      <c r="U1431" s="14">
        <v>2</v>
      </c>
      <c r="V1431" s="14">
        <v>0</v>
      </c>
      <c r="W1431" s="14">
        <v>5</v>
      </c>
      <c r="X1431" s="14">
        <v>0</v>
      </c>
      <c r="Y1431" s="14">
        <v>0</v>
      </c>
      <c r="Z1431" s="14">
        <v>0</v>
      </c>
      <c r="AA1431" s="14">
        <v>0</v>
      </c>
      <c r="AB1431" s="11">
        <v>0</v>
      </c>
      <c r="AC1431" s="14">
        <v>0</v>
      </c>
      <c r="AD1431" s="14">
        <v>30</v>
      </c>
      <c r="AE1431" s="14">
        <v>1</v>
      </c>
      <c r="AF1431" s="14">
        <v>1</v>
      </c>
      <c r="AG1431" s="6">
        <v>2</v>
      </c>
      <c r="AH1431" s="6">
        <v>2</v>
      </c>
      <c r="AI1431" s="6">
        <v>0</v>
      </c>
      <c r="AJ1431" s="6">
        <v>1.5</v>
      </c>
      <c r="AK1431" s="14">
        <v>0</v>
      </c>
      <c r="AL1431" s="14">
        <v>0</v>
      </c>
      <c r="AM1431" s="14">
        <v>0</v>
      </c>
      <c r="AN1431" s="14">
        <v>1</v>
      </c>
      <c r="AO1431" s="14">
        <v>30000</v>
      </c>
      <c r="AP1431" s="14">
        <v>0</v>
      </c>
      <c r="AQ1431" s="14">
        <v>4</v>
      </c>
      <c r="AR1431" s="6">
        <v>0</v>
      </c>
      <c r="AS1431" s="14" t="s">
        <v>158</v>
      </c>
      <c r="AT1431" s="15" t="s">
        <v>159</v>
      </c>
      <c r="AU1431" s="14" t="s">
        <v>356</v>
      </c>
      <c r="AV1431" s="14">
        <v>10003002</v>
      </c>
      <c r="AW1431" s="14">
        <v>70405007</v>
      </c>
      <c r="AX1431" s="15" t="s">
        <v>380</v>
      </c>
      <c r="AY1431" s="15">
        <v>0</v>
      </c>
      <c r="AZ1431" s="13">
        <v>0</v>
      </c>
      <c r="BA1431" s="13">
        <v>0</v>
      </c>
      <c r="BB1431" s="68" t="s">
        <v>512</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70502001</v>
      </c>
      <c r="D1432" s="12" t="s">
        <v>391</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392</v>
      </c>
      <c r="AG1432" s="6">
        <v>1</v>
      </c>
      <c r="AH1432" s="6">
        <v>1</v>
      </c>
      <c r="AI1432" s="6">
        <v>0</v>
      </c>
      <c r="AJ1432" s="6">
        <v>3</v>
      </c>
      <c r="AK1432" s="11">
        <v>0</v>
      </c>
      <c r="AL1432" s="11">
        <v>0</v>
      </c>
      <c r="AM1432" s="11">
        <v>0</v>
      </c>
      <c r="AN1432" s="11">
        <v>3</v>
      </c>
      <c r="AO1432" s="11">
        <v>5000</v>
      </c>
      <c r="AP1432" s="11">
        <v>2.5</v>
      </c>
      <c r="AQ1432" s="11">
        <v>0</v>
      </c>
      <c r="AR1432" s="6">
        <v>0</v>
      </c>
      <c r="AS1432" s="11" t="s">
        <v>158</v>
      </c>
      <c r="AT1432" s="15" t="s">
        <v>214</v>
      </c>
      <c r="AU1432" s="11" t="s">
        <v>349</v>
      </c>
      <c r="AV1432" s="14">
        <v>10000007</v>
      </c>
      <c r="AW1432" s="14">
        <v>70107001</v>
      </c>
      <c r="AX1432" s="12" t="s">
        <v>160</v>
      </c>
      <c r="AY1432" s="11">
        <v>0</v>
      </c>
      <c r="AZ1432" s="13">
        <v>0</v>
      </c>
      <c r="BA1432" s="13">
        <v>0</v>
      </c>
      <c r="BB1432" s="37" t="s">
        <v>393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70502002</v>
      </c>
      <c r="D1433" s="12" t="s">
        <v>427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t="s">
        <v>158</v>
      </c>
      <c r="AT1433" s="15" t="s">
        <v>159</v>
      </c>
      <c r="AU1433" s="11" t="s">
        <v>349</v>
      </c>
      <c r="AV1433" s="14">
        <v>10000007</v>
      </c>
      <c r="AW1433" s="14">
        <v>70103003</v>
      </c>
      <c r="AX1433" s="12" t="s">
        <v>160</v>
      </c>
      <c r="AY1433" s="11" t="s">
        <v>1921</v>
      </c>
      <c r="AZ1433" s="13">
        <v>0</v>
      </c>
      <c r="BA1433" s="13">
        <v>0</v>
      </c>
      <c r="BB1433" s="37" t="s">
        <v>429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70502003</v>
      </c>
      <c r="D1434" s="12" t="s">
        <v>430</v>
      </c>
      <c r="E1434" s="11">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0</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t="s">
        <v>158</v>
      </c>
      <c r="AT1434" s="15" t="s">
        <v>197</v>
      </c>
      <c r="AU1434" s="11" t="s">
        <v>349</v>
      </c>
      <c r="AV1434" s="14">
        <v>10000007</v>
      </c>
      <c r="AW1434" s="14">
        <v>70103003</v>
      </c>
      <c r="AX1434" s="12" t="s">
        <v>160</v>
      </c>
      <c r="AY1434" s="11" t="s">
        <v>1922</v>
      </c>
      <c r="AZ1434" s="13">
        <v>0</v>
      </c>
      <c r="BA1434" s="13">
        <v>0</v>
      </c>
      <c r="BB1434" s="37" t="s">
        <v>432</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70502004</v>
      </c>
      <c r="D1435" s="15" t="s">
        <v>433</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4">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90102001</v>
      </c>
      <c r="AS1435" s="14" t="s">
        <v>158</v>
      </c>
      <c r="AT1435" s="15" t="s">
        <v>159</v>
      </c>
      <c r="AU1435" s="14" t="s">
        <v>247</v>
      </c>
      <c r="AV1435" s="14">
        <v>0</v>
      </c>
      <c r="AW1435" s="14">
        <v>40000003</v>
      </c>
      <c r="AX1435" s="15" t="s">
        <v>160</v>
      </c>
      <c r="AY1435" s="15" t="s">
        <v>158</v>
      </c>
      <c r="AZ1435" s="13">
        <v>0</v>
      </c>
      <c r="BA1435" s="13">
        <v>0</v>
      </c>
      <c r="BB1435" s="68" t="s">
        <v>434</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70502005</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1">
        <v>99999</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90104002</v>
      </c>
      <c r="AS1436" s="14" t="s">
        <v>158</v>
      </c>
      <c r="AT1436" s="15" t="s">
        <v>159</v>
      </c>
      <c r="AU1436" s="14" t="s">
        <v>247</v>
      </c>
      <c r="AV1436" s="14">
        <v>0</v>
      </c>
      <c r="AW1436" s="14">
        <v>0</v>
      </c>
      <c r="AX1436" s="15" t="s">
        <v>160</v>
      </c>
      <c r="AY1436" s="15" t="s">
        <v>158</v>
      </c>
      <c r="AZ1436" s="13">
        <v>0</v>
      </c>
      <c r="BA1436" s="13">
        <v>0</v>
      </c>
      <c r="BB1436" s="68" t="s">
        <v>436</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70503001</v>
      </c>
      <c r="D1437" s="15" t="s">
        <v>468</v>
      </c>
      <c r="E1437" s="14">
        <v>1</v>
      </c>
      <c r="F1437" s="14">
        <v>60010300</v>
      </c>
      <c r="G1437" s="14">
        <v>0</v>
      </c>
      <c r="H1437" s="13">
        <v>0</v>
      </c>
      <c r="I1437" s="14">
        <v>1</v>
      </c>
      <c r="J1437" s="14">
        <v>0</v>
      </c>
      <c r="K1437" s="14">
        <v>0</v>
      </c>
      <c r="L1437" s="14">
        <v>0</v>
      </c>
      <c r="M1437" s="14">
        <v>0</v>
      </c>
      <c r="N1437" s="11">
        <v>2</v>
      </c>
      <c r="O1437" s="14">
        <v>0</v>
      </c>
      <c r="P1437" s="14">
        <v>0</v>
      </c>
      <c r="Q1437" s="14">
        <v>0</v>
      </c>
      <c r="R1437" s="6">
        <v>0</v>
      </c>
      <c r="S1437" s="13">
        <v>0</v>
      </c>
      <c r="T1437" s="11">
        <v>1</v>
      </c>
      <c r="U1437" s="14">
        <v>2</v>
      </c>
      <c r="V1437" s="14">
        <v>0</v>
      </c>
      <c r="W1437" s="14">
        <v>3</v>
      </c>
      <c r="X1437" s="14">
        <v>0</v>
      </c>
      <c r="Y1437" s="14">
        <v>0</v>
      </c>
      <c r="Z1437" s="14">
        <v>0</v>
      </c>
      <c r="AA1437" s="14">
        <v>0</v>
      </c>
      <c r="AB1437" s="11">
        <v>0</v>
      </c>
      <c r="AC1437" s="14">
        <v>0</v>
      </c>
      <c r="AD1437" s="14">
        <v>20</v>
      </c>
      <c r="AE1437" s="14">
        <v>1</v>
      </c>
      <c r="AF1437" s="14">
        <v>1</v>
      </c>
      <c r="AG1437" s="6">
        <v>2</v>
      </c>
      <c r="AH1437" s="6">
        <v>2</v>
      </c>
      <c r="AI1437" s="6">
        <v>0</v>
      </c>
      <c r="AJ1437" s="6">
        <v>1.5</v>
      </c>
      <c r="AK1437" s="14">
        <v>0</v>
      </c>
      <c r="AL1437" s="14">
        <v>0</v>
      </c>
      <c r="AM1437" s="14">
        <v>0</v>
      </c>
      <c r="AN1437" s="14">
        <v>1</v>
      </c>
      <c r="AO1437" s="14">
        <v>30000</v>
      </c>
      <c r="AP1437" s="14">
        <v>0</v>
      </c>
      <c r="AQ1437" s="14">
        <v>4</v>
      </c>
      <c r="AR1437" s="6">
        <v>0</v>
      </c>
      <c r="AS1437" s="11" t="s">
        <v>426</v>
      </c>
      <c r="AT1437" s="15" t="s">
        <v>159</v>
      </c>
      <c r="AU1437" s="14" t="s">
        <v>356</v>
      </c>
      <c r="AV1437" s="14">
        <v>10003002</v>
      </c>
      <c r="AW1437" s="14">
        <v>70106005</v>
      </c>
      <c r="AX1437" s="15" t="s">
        <v>380</v>
      </c>
      <c r="AY1437" s="15">
        <v>0</v>
      </c>
      <c r="AZ1437" s="13">
        <v>0</v>
      </c>
      <c r="BA1437" s="13">
        <v>0</v>
      </c>
      <c r="BB1437" s="68" t="s">
        <v>604</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70503002</v>
      </c>
      <c r="D1438" s="12" t="s">
        <v>605</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2.5</v>
      </c>
      <c r="X1438" s="11">
        <v>0</v>
      </c>
      <c r="Y1438" s="11">
        <v>1</v>
      </c>
      <c r="Z1438" s="11">
        <v>0</v>
      </c>
      <c r="AA1438" s="11">
        <v>0</v>
      </c>
      <c r="AB1438" s="11">
        <v>0</v>
      </c>
      <c r="AC1438" s="11">
        <v>0</v>
      </c>
      <c r="AD1438" s="11">
        <v>12</v>
      </c>
      <c r="AE1438" s="11">
        <v>1</v>
      </c>
      <c r="AF1438" s="11">
        <v>3</v>
      </c>
      <c r="AG1438" s="6">
        <v>4</v>
      </c>
      <c r="AH1438" s="6">
        <v>1</v>
      </c>
      <c r="AI1438" s="6">
        <v>0</v>
      </c>
      <c r="AJ1438" s="6">
        <v>1.5</v>
      </c>
      <c r="AK1438" s="11">
        <v>0</v>
      </c>
      <c r="AL1438" s="11">
        <v>0</v>
      </c>
      <c r="AM1438" s="11">
        <v>0</v>
      </c>
      <c r="AN1438" s="11">
        <v>2.5</v>
      </c>
      <c r="AO1438" s="11">
        <v>5000</v>
      </c>
      <c r="AP1438" s="11">
        <v>2</v>
      </c>
      <c r="AQ1438" s="11">
        <v>0</v>
      </c>
      <c r="AR1438" s="6">
        <v>0</v>
      </c>
      <c r="AS1438" s="11">
        <v>0</v>
      </c>
      <c r="AT1438" s="15" t="s">
        <v>398</v>
      </c>
      <c r="AU1438" s="11" t="s">
        <v>349</v>
      </c>
      <c r="AV1438" s="14">
        <v>10000007</v>
      </c>
      <c r="AW1438" s="14">
        <v>70404002</v>
      </c>
      <c r="AX1438" s="12" t="s">
        <v>160</v>
      </c>
      <c r="AY1438" s="11" t="s">
        <v>1923</v>
      </c>
      <c r="AZ1438" s="13">
        <v>0</v>
      </c>
      <c r="BA1438" s="13">
        <v>0</v>
      </c>
      <c r="BB1438" s="37" t="s">
        <v>1911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70503003</v>
      </c>
      <c r="D1439" s="15" t="s">
        <v>352</v>
      </c>
      <c r="E1439" s="14">
        <v>1</v>
      </c>
      <c r="F1439" s="14">
        <v>60010500</v>
      </c>
      <c r="G1439" s="14">
        <v>0</v>
      </c>
      <c r="H1439" s="13">
        <v>0</v>
      </c>
      <c r="I1439" s="14">
        <v>1</v>
      </c>
      <c r="J1439" s="14">
        <v>0</v>
      </c>
      <c r="K1439" s="14">
        <v>0</v>
      </c>
      <c r="L1439" s="14">
        <v>0</v>
      </c>
      <c r="M1439" s="14">
        <v>0</v>
      </c>
      <c r="N1439" s="11">
        <v>2</v>
      </c>
      <c r="O1439" s="14">
        <v>2</v>
      </c>
      <c r="P1439" s="14">
        <v>0.6</v>
      </c>
      <c r="Q1439" s="14">
        <v>0</v>
      </c>
      <c r="R1439" s="6">
        <v>0</v>
      </c>
      <c r="S1439" s="13">
        <v>0</v>
      </c>
      <c r="T1439" s="11">
        <v>1</v>
      </c>
      <c r="U1439" s="14">
        <v>2</v>
      </c>
      <c r="V1439" s="14">
        <v>0</v>
      </c>
      <c r="W1439" s="14">
        <v>0</v>
      </c>
      <c r="X1439" s="14">
        <v>0</v>
      </c>
      <c r="Y1439" s="14">
        <v>0</v>
      </c>
      <c r="Z1439" s="14">
        <v>0</v>
      </c>
      <c r="AA1439" s="14">
        <v>0</v>
      </c>
      <c r="AB1439" s="11">
        <v>0</v>
      </c>
      <c r="AC1439" s="14">
        <v>0</v>
      </c>
      <c r="AD1439" s="14">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90401004</v>
      </c>
      <c r="AS1439" s="14" t="s">
        <v>158</v>
      </c>
      <c r="AT1439" s="15" t="s">
        <v>158</v>
      </c>
      <c r="AU1439" s="14" t="s">
        <v>247</v>
      </c>
      <c r="AV1439" s="14">
        <v>0</v>
      </c>
      <c r="AW1439" s="14">
        <v>40000003</v>
      </c>
      <c r="AX1439" s="15" t="s">
        <v>160</v>
      </c>
      <c r="AY1439" s="15" t="s">
        <v>158</v>
      </c>
      <c r="AZ1439" s="13">
        <v>0</v>
      </c>
      <c r="BA1439" s="13">
        <v>0</v>
      </c>
      <c r="BB1439" s="68" t="s">
        <v>501</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70503004</v>
      </c>
      <c r="D1440" s="15" t="s">
        <v>369</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15</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90402005</v>
      </c>
      <c r="AS1440" s="14" t="s">
        <v>158</v>
      </c>
      <c r="AT1440" s="15" t="s">
        <v>159</v>
      </c>
      <c r="AU1440" s="14" t="s">
        <v>247</v>
      </c>
      <c r="AV1440" s="14">
        <v>0</v>
      </c>
      <c r="AW1440" s="14">
        <v>0</v>
      </c>
      <c r="AX1440" s="15" t="s">
        <v>160</v>
      </c>
      <c r="AY1440" s="15" t="s">
        <v>158</v>
      </c>
      <c r="AZ1440" s="13">
        <v>0</v>
      </c>
      <c r="BA1440" s="13">
        <v>0</v>
      </c>
      <c r="BB1440" s="68" t="s">
        <v>465</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70503005</v>
      </c>
      <c r="D1441" s="12" t="s">
        <v>714</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0.2</v>
      </c>
      <c r="AO1441" s="11">
        <v>200</v>
      </c>
      <c r="AP1441" s="11">
        <v>1</v>
      </c>
      <c r="AQ1441" s="11">
        <v>30</v>
      </c>
      <c r="AR1441" s="6">
        <v>0</v>
      </c>
      <c r="AS1441" s="11" t="s">
        <v>158</v>
      </c>
      <c r="AT1441" s="12" t="s">
        <v>197</v>
      </c>
      <c r="AU1441" s="11" t="s">
        <v>169</v>
      </c>
      <c r="AV1441" s="14">
        <v>10000011</v>
      </c>
      <c r="AW1441" s="14">
        <v>70404001</v>
      </c>
      <c r="AX1441" s="12" t="s">
        <v>170</v>
      </c>
      <c r="AY1441" s="11">
        <v>0</v>
      </c>
      <c r="AZ1441" s="13">
        <v>0</v>
      </c>
      <c r="BA1441" s="13">
        <v>0</v>
      </c>
      <c r="BB1441" s="37" t="s">
        <v>1913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70503006</v>
      </c>
      <c r="D1442" s="12" t="s">
        <v>593</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999999</v>
      </c>
      <c r="AP1442" s="11">
        <v>3</v>
      </c>
      <c r="AQ1442" s="11">
        <v>0</v>
      </c>
      <c r="AR1442" s="6">
        <v>0</v>
      </c>
      <c r="AS1442" s="11" t="s">
        <v>158</v>
      </c>
      <c r="AT1442" s="15" t="s">
        <v>214</v>
      </c>
      <c r="AU1442" s="11" t="s">
        <v>349</v>
      </c>
      <c r="AV1442" s="14">
        <v>10000007</v>
      </c>
      <c r="AW1442" s="14">
        <v>70302004</v>
      </c>
      <c r="AX1442" s="12" t="s">
        <v>160</v>
      </c>
      <c r="AY1442" s="11" t="s">
        <v>1924</v>
      </c>
      <c r="AZ1442" s="13">
        <v>0</v>
      </c>
      <c r="BA1442" s="13">
        <v>0</v>
      </c>
      <c r="BB1442" s="37" t="s">
        <v>1851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70504001</v>
      </c>
      <c r="D1443" s="12" t="s">
        <v>617</v>
      </c>
      <c r="E1443" s="11">
        <v>1</v>
      </c>
      <c r="F1443" s="11">
        <v>60010300</v>
      </c>
      <c r="G1443" s="14">
        <v>0</v>
      </c>
      <c r="H1443" s="13">
        <v>0</v>
      </c>
      <c r="I1443" s="14">
        <v>1</v>
      </c>
      <c r="J1443" s="14">
        <v>0</v>
      </c>
      <c r="K1443" s="14">
        <v>0</v>
      </c>
      <c r="L1443" s="11">
        <v>0</v>
      </c>
      <c r="M1443" s="11">
        <v>0</v>
      </c>
      <c r="N1443" s="11">
        <v>2</v>
      </c>
      <c r="O1443" s="11">
        <v>2</v>
      </c>
      <c r="P1443" s="11">
        <v>0.8</v>
      </c>
      <c r="Q1443" s="11">
        <v>1</v>
      </c>
      <c r="R1443" s="6">
        <v>0</v>
      </c>
      <c r="S1443" s="11">
        <v>0</v>
      </c>
      <c r="T1443" s="11">
        <v>1</v>
      </c>
      <c r="U1443" s="11">
        <v>2</v>
      </c>
      <c r="V1443" s="11">
        <v>0</v>
      </c>
      <c r="W1443" s="11">
        <v>0</v>
      </c>
      <c r="X1443" s="11">
        <v>0</v>
      </c>
      <c r="Y1443" s="11">
        <v>0</v>
      </c>
      <c r="Z1443" s="11">
        <v>0</v>
      </c>
      <c r="AA1443" s="11">
        <v>0</v>
      </c>
      <c r="AB1443" s="11">
        <v>0</v>
      </c>
      <c r="AC1443" s="11">
        <v>0</v>
      </c>
      <c r="AD1443" s="11">
        <v>99999</v>
      </c>
      <c r="AE1443" s="11">
        <v>0</v>
      </c>
      <c r="AF1443" s="11">
        <v>0</v>
      </c>
      <c r="AG1443" s="6">
        <v>2</v>
      </c>
      <c r="AH1443" s="6">
        <v>2</v>
      </c>
      <c r="AI1443" s="6">
        <v>0</v>
      </c>
      <c r="AJ1443" s="6">
        <v>1.5</v>
      </c>
      <c r="AK1443" s="11">
        <v>0</v>
      </c>
      <c r="AL1443" s="11">
        <v>0</v>
      </c>
      <c r="AM1443" s="11">
        <v>0</v>
      </c>
      <c r="AN1443" s="11">
        <v>1</v>
      </c>
      <c r="AO1443" s="11">
        <v>3000</v>
      </c>
      <c r="AP1443" s="11">
        <v>0.5</v>
      </c>
      <c r="AQ1443" s="11">
        <v>0</v>
      </c>
      <c r="AR1443" s="6">
        <v>0</v>
      </c>
      <c r="AS1443" s="11" t="s">
        <v>158</v>
      </c>
      <c r="AT1443" s="15" t="s">
        <v>159</v>
      </c>
      <c r="AU1443" s="11" t="s">
        <v>356</v>
      </c>
      <c r="AV1443" s="14">
        <v>0</v>
      </c>
      <c r="AW1443" s="14">
        <v>0</v>
      </c>
      <c r="AX1443" s="12" t="s">
        <v>344</v>
      </c>
      <c r="AY1443" s="11" t="s">
        <v>618</v>
      </c>
      <c r="AZ1443" s="13">
        <v>0</v>
      </c>
      <c r="BA1443" s="13">
        <v>0</v>
      </c>
      <c r="BB1443" s="37" t="s">
        <v>619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70504002</v>
      </c>
      <c r="D1444" s="12" t="s">
        <v>620</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16</v>
      </c>
      <c r="AE1444" s="11">
        <v>1</v>
      </c>
      <c r="AF1444" s="11" t="s">
        <v>392</v>
      </c>
      <c r="AG1444" s="6">
        <v>0</v>
      </c>
      <c r="AH1444" s="6">
        <v>1</v>
      </c>
      <c r="AI1444" s="6">
        <v>0</v>
      </c>
      <c r="AJ1444" s="6">
        <v>3</v>
      </c>
      <c r="AK1444" s="11">
        <v>0</v>
      </c>
      <c r="AL1444" s="11">
        <v>0</v>
      </c>
      <c r="AM1444" s="11">
        <v>0</v>
      </c>
      <c r="AN1444" s="11">
        <v>3</v>
      </c>
      <c r="AO1444" s="11">
        <v>5000</v>
      </c>
      <c r="AP1444" s="11">
        <v>2.5</v>
      </c>
      <c r="AQ1444" s="11">
        <v>0</v>
      </c>
      <c r="AR1444" s="6">
        <v>0</v>
      </c>
      <c r="AS1444" s="11">
        <v>80001030</v>
      </c>
      <c r="AT1444" s="15" t="s">
        <v>214</v>
      </c>
      <c r="AU1444" s="11" t="s">
        <v>349</v>
      </c>
      <c r="AV1444" s="14">
        <v>10000007</v>
      </c>
      <c r="AW1444" s="14">
        <v>70204001</v>
      </c>
      <c r="AX1444" s="12" t="s">
        <v>160</v>
      </c>
      <c r="AY1444" s="11">
        <v>0</v>
      </c>
      <c r="AZ1444" s="13">
        <v>0</v>
      </c>
      <c r="BA1444" s="13">
        <v>0</v>
      </c>
      <c r="BB1444" s="37" t="s">
        <v>621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70504003</v>
      </c>
      <c r="D1445" s="12" t="s">
        <v>542</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16</v>
      </c>
      <c r="AE1445" s="11">
        <v>1</v>
      </c>
      <c r="AF1445" s="11">
        <v>3</v>
      </c>
      <c r="AG1445" s="6">
        <v>4</v>
      </c>
      <c r="AH1445" s="6">
        <v>1</v>
      </c>
      <c r="AI1445" s="6">
        <v>0</v>
      </c>
      <c r="AJ1445" s="6">
        <v>1.5</v>
      </c>
      <c r="AK1445" s="11">
        <v>0</v>
      </c>
      <c r="AL1445" s="11">
        <v>0</v>
      </c>
      <c r="AM1445" s="11">
        <v>0</v>
      </c>
      <c r="AN1445" s="11">
        <v>3</v>
      </c>
      <c r="AO1445" s="11">
        <v>5000</v>
      </c>
      <c r="AP1445" s="11">
        <v>3</v>
      </c>
      <c r="AQ1445" s="11">
        <v>0</v>
      </c>
      <c r="AR1445" s="6">
        <v>0</v>
      </c>
      <c r="AS1445" s="11">
        <v>80001030</v>
      </c>
      <c r="AT1445" s="15" t="s">
        <v>197</v>
      </c>
      <c r="AU1445" s="11" t="s">
        <v>349</v>
      </c>
      <c r="AV1445" s="14">
        <v>10000007</v>
      </c>
      <c r="AW1445" s="14">
        <v>70204002</v>
      </c>
      <c r="AX1445" s="12" t="s">
        <v>160</v>
      </c>
      <c r="AY1445" s="11" t="s">
        <v>1925</v>
      </c>
      <c r="AZ1445" s="13">
        <v>0</v>
      </c>
      <c r="BA1445" s="13">
        <v>0</v>
      </c>
      <c r="BB1445" s="37" t="s">
        <v>623</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70504004</v>
      </c>
      <c r="D1446" s="12" t="s">
        <v>545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2.5</v>
      </c>
      <c r="X1446" s="11">
        <v>0</v>
      </c>
      <c r="Y1446" s="11">
        <v>1</v>
      </c>
      <c r="Z1446" s="11">
        <v>0</v>
      </c>
      <c r="AA1446" s="11">
        <v>0</v>
      </c>
      <c r="AB1446" s="11">
        <v>0</v>
      </c>
      <c r="AC1446" s="11">
        <v>0</v>
      </c>
      <c r="AD1446" s="11">
        <v>16</v>
      </c>
      <c r="AE1446" s="11">
        <v>1</v>
      </c>
      <c r="AF1446" s="11">
        <v>3</v>
      </c>
      <c r="AG1446" s="6">
        <v>6</v>
      </c>
      <c r="AH1446" s="6">
        <v>1</v>
      </c>
      <c r="AI1446" s="6">
        <v>0</v>
      </c>
      <c r="AJ1446" s="6">
        <v>1.5</v>
      </c>
      <c r="AK1446" s="11">
        <v>0</v>
      </c>
      <c r="AL1446" s="11">
        <v>0</v>
      </c>
      <c r="AM1446" s="11">
        <v>0</v>
      </c>
      <c r="AN1446" s="11">
        <v>3</v>
      </c>
      <c r="AO1446" s="11">
        <v>5000</v>
      </c>
      <c r="AP1446" s="11">
        <v>3</v>
      </c>
      <c r="AQ1446" s="11">
        <v>0</v>
      </c>
      <c r="AR1446" s="6">
        <v>0</v>
      </c>
      <c r="AS1446" s="11">
        <v>80001030</v>
      </c>
      <c r="AT1446" s="15" t="s">
        <v>398</v>
      </c>
      <c r="AU1446" s="11" t="s">
        <v>349</v>
      </c>
      <c r="AV1446" s="14">
        <v>10000007</v>
      </c>
      <c r="AW1446" s="14">
        <v>70204003</v>
      </c>
      <c r="AX1446" s="12" t="s">
        <v>160</v>
      </c>
      <c r="AY1446" s="11" t="s">
        <v>1926</v>
      </c>
      <c r="AZ1446" s="13">
        <v>0</v>
      </c>
      <c r="BA1446" s="13">
        <v>0</v>
      </c>
      <c r="BB1446" s="37" t="s">
        <v>625</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70504005</v>
      </c>
      <c r="D1447" s="12" t="s">
        <v>626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t="s">
        <v>392</v>
      </c>
      <c r="AG1447" s="6">
        <v>0</v>
      </c>
      <c r="AH1447" s="6">
        <v>1</v>
      </c>
      <c r="AI1447" s="6">
        <v>0</v>
      </c>
      <c r="AJ1447" s="6">
        <v>3</v>
      </c>
      <c r="AK1447" s="11">
        <v>0</v>
      </c>
      <c r="AL1447" s="11">
        <v>0</v>
      </c>
      <c r="AM1447" s="11">
        <v>0</v>
      </c>
      <c r="AN1447" s="11">
        <v>2.5</v>
      </c>
      <c r="AO1447" s="11">
        <v>5000</v>
      </c>
      <c r="AP1447" s="11">
        <v>2</v>
      </c>
      <c r="AQ1447" s="11">
        <v>0</v>
      </c>
      <c r="AR1447" s="6">
        <v>0</v>
      </c>
      <c r="AS1447" s="11">
        <v>80001030</v>
      </c>
      <c r="AT1447" s="15" t="s">
        <v>197</v>
      </c>
      <c r="AU1447" s="11" t="s">
        <v>349</v>
      </c>
      <c r="AV1447" s="14">
        <v>10000007</v>
      </c>
      <c r="AW1447" s="14">
        <v>70405001</v>
      </c>
      <c r="AX1447" s="12" t="s">
        <v>160</v>
      </c>
      <c r="AY1447" s="11">
        <v>0</v>
      </c>
      <c r="AZ1447" s="13">
        <v>0</v>
      </c>
      <c r="BA1447" s="13">
        <v>0</v>
      </c>
      <c r="BB1447" s="37" t="s">
        <v>627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70505001</v>
      </c>
      <c r="D1448" s="12" t="s">
        <v>634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12</v>
      </c>
      <c r="AE1448" s="11">
        <v>1</v>
      </c>
      <c r="AF1448" s="11">
        <v>3</v>
      </c>
      <c r="AG1448" s="6">
        <v>4</v>
      </c>
      <c r="AH1448" s="6">
        <v>1</v>
      </c>
      <c r="AI1448" s="6">
        <v>0</v>
      </c>
      <c r="AJ1448" s="6">
        <v>1.5</v>
      </c>
      <c r="AK1448" s="11">
        <v>0</v>
      </c>
      <c r="AL1448" s="11">
        <v>0</v>
      </c>
      <c r="AM1448" s="11">
        <v>0</v>
      </c>
      <c r="AN1448" s="11">
        <v>3</v>
      </c>
      <c r="AO1448" s="11">
        <v>5000</v>
      </c>
      <c r="AP1448" s="11">
        <v>3</v>
      </c>
      <c r="AQ1448" s="11">
        <v>0</v>
      </c>
      <c r="AR1448" s="6">
        <v>0</v>
      </c>
      <c r="AS1448" s="11">
        <v>80001030</v>
      </c>
      <c r="AT1448" s="15" t="s">
        <v>197</v>
      </c>
      <c r="AU1448" s="11" t="s">
        <v>349</v>
      </c>
      <c r="AV1448" s="14">
        <v>10000007</v>
      </c>
      <c r="AW1448" s="14">
        <v>70204002</v>
      </c>
      <c r="AX1448" s="12" t="s">
        <v>160</v>
      </c>
      <c r="AY1448" s="11" t="s">
        <v>1927</v>
      </c>
      <c r="AZ1448" s="13">
        <v>0</v>
      </c>
      <c r="BA1448" s="13">
        <v>0</v>
      </c>
      <c r="BB1448" s="37" t="s">
        <v>670</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70505002</v>
      </c>
      <c r="D1449" s="12" t="s">
        <v>671</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2</v>
      </c>
      <c r="AF1449" s="11" t="s">
        <v>167</v>
      </c>
      <c r="AG1449" s="6">
        <v>0</v>
      </c>
      <c r="AH1449" s="6">
        <v>2</v>
      </c>
      <c r="AI1449" s="6">
        <v>0</v>
      </c>
      <c r="AJ1449" s="6">
        <v>1.5</v>
      </c>
      <c r="AK1449" s="11">
        <v>0</v>
      </c>
      <c r="AL1449" s="11">
        <v>0</v>
      </c>
      <c r="AM1449" s="11">
        <v>0</v>
      </c>
      <c r="AN1449" s="11">
        <v>1.5</v>
      </c>
      <c r="AO1449" s="11">
        <v>10000</v>
      </c>
      <c r="AP1449" s="11">
        <v>1</v>
      </c>
      <c r="AQ1449" s="11">
        <v>5</v>
      </c>
      <c r="AR1449" s="6">
        <v>0</v>
      </c>
      <c r="AS1449" s="11" t="s">
        <v>158</v>
      </c>
      <c r="AT1449" s="15" t="s">
        <v>398</v>
      </c>
      <c r="AU1449" s="11" t="s">
        <v>349</v>
      </c>
      <c r="AV1449" s="14">
        <v>10000007</v>
      </c>
      <c r="AW1449" s="14">
        <v>70302003</v>
      </c>
      <c r="AX1449" s="15" t="s">
        <v>380</v>
      </c>
      <c r="AY1449" s="11">
        <v>0</v>
      </c>
      <c r="AZ1449" s="13">
        <v>0</v>
      </c>
      <c r="BA1449" s="13">
        <v>0</v>
      </c>
      <c r="BB1449" s="37" t="s">
        <v>630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70505003</v>
      </c>
      <c r="D1450" s="15" t="s">
        <v>401</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12</v>
      </c>
      <c r="AE1450" s="14">
        <v>0</v>
      </c>
      <c r="AF1450" s="14">
        <v>0</v>
      </c>
      <c r="AG1450" s="6">
        <v>7</v>
      </c>
      <c r="AH1450" s="6">
        <v>0</v>
      </c>
      <c r="AI1450" s="6">
        <v>0</v>
      </c>
      <c r="AJ1450" s="6">
        <v>0</v>
      </c>
      <c r="AK1450" s="14">
        <v>0</v>
      </c>
      <c r="AL1450" s="14">
        <v>0</v>
      </c>
      <c r="AM1450" s="14">
        <v>0</v>
      </c>
      <c r="AN1450" s="14">
        <v>0</v>
      </c>
      <c r="AO1450" s="14">
        <v>1000</v>
      </c>
      <c r="AP1450" s="14">
        <v>0</v>
      </c>
      <c r="AQ1450" s="14">
        <v>0</v>
      </c>
      <c r="AR1450" s="6">
        <v>0</v>
      </c>
      <c r="AS1450" s="14">
        <v>90204004</v>
      </c>
      <c r="AT1450" s="15" t="s">
        <v>159</v>
      </c>
      <c r="AU1450" s="14" t="s">
        <v>247</v>
      </c>
      <c r="AV1450" s="14">
        <v>0</v>
      </c>
      <c r="AW1450" s="14">
        <v>0</v>
      </c>
      <c r="AX1450" s="15" t="s">
        <v>160</v>
      </c>
      <c r="AY1450" s="15" t="s">
        <v>158</v>
      </c>
      <c r="AZ1450" s="13">
        <v>0</v>
      </c>
      <c r="BA1450" s="13">
        <v>0</v>
      </c>
      <c r="BB1450" s="68" t="s">
        <v>402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70505004</v>
      </c>
      <c r="D1451" s="15" t="s">
        <v>466</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t="s">
        <v>464</v>
      </c>
      <c r="AS1451" s="14" t="s">
        <v>158</v>
      </c>
      <c r="AT1451" s="15" t="s">
        <v>159</v>
      </c>
      <c r="AU1451" s="14" t="s">
        <v>247</v>
      </c>
      <c r="AV1451" s="14">
        <v>0</v>
      </c>
      <c r="AW1451" s="14">
        <v>0</v>
      </c>
      <c r="AX1451" s="15" t="s">
        <v>160</v>
      </c>
      <c r="AY1451" s="15" t="s">
        <v>158</v>
      </c>
      <c r="AZ1451" s="13">
        <v>0</v>
      </c>
      <c r="BA1451" s="13">
        <v>0</v>
      </c>
      <c r="BB1451" s="68" t="s">
        <v>636</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70505005</v>
      </c>
      <c r="D1452" s="12" t="s">
        <v>672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15</v>
      </c>
      <c r="AE1452" s="11">
        <v>1</v>
      </c>
      <c r="AF1452" s="11" t="s">
        <v>392</v>
      </c>
      <c r="AG1452" s="6">
        <v>0</v>
      </c>
      <c r="AH1452" s="6">
        <v>1</v>
      </c>
      <c r="AI1452" s="6">
        <v>0</v>
      </c>
      <c r="AJ1452" s="6">
        <v>3</v>
      </c>
      <c r="AK1452" s="11">
        <v>0</v>
      </c>
      <c r="AL1452" s="11">
        <v>0</v>
      </c>
      <c r="AM1452" s="11">
        <v>0</v>
      </c>
      <c r="AN1452" s="11">
        <v>3</v>
      </c>
      <c r="AO1452" s="11">
        <v>5000</v>
      </c>
      <c r="AP1452" s="11">
        <v>2.5</v>
      </c>
      <c r="AQ1452" s="11">
        <v>0</v>
      </c>
      <c r="AR1452" s="6">
        <v>0</v>
      </c>
      <c r="AS1452" s="11" t="s">
        <v>426</v>
      </c>
      <c r="AT1452" s="15" t="s">
        <v>214</v>
      </c>
      <c r="AU1452" s="11" t="s">
        <v>349</v>
      </c>
      <c r="AV1452" s="14">
        <v>10000007</v>
      </c>
      <c r="AW1452" s="14">
        <v>70305005</v>
      </c>
      <c r="AX1452" s="12" t="s">
        <v>160</v>
      </c>
      <c r="AY1452" s="11">
        <v>0</v>
      </c>
      <c r="AZ1452" s="13">
        <v>0</v>
      </c>
      <c r="BA1452" s="13">
        <v>0</v>
      </c>
      <c r="BB1452" s="37" t="s">
        <v>638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70505006</v>
      </c>
      <c r="D1453" s="12" t="s">
        <v>1891</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3</v>
      </c>
      <c r="X1453" s="11">
        <v>0</v>
      </c>
      <c r="Y1453" s="11">
        <v>1</v>
      </c>
      <c r="Z1453" s="11">
        <v>0</v>
      </c>
      <c r="AA1453" s="11">
        <v>0</v>
      </c>
      <c r="AB1453" s="11">
        <v>0</v>
      </c>
      <c r="AC1453" s="11">
        <v>0</v>
      </c>
      <c r="AD1453" s="11">
        <v>7</v>
      </c>
      <c r="AE1453" s="11">
        <v>1</v>
      </c>
      <c r="AF1453" s="11" t="s">
        <v>392</v>
      </c>
      <c r="AG1453" s="6">
        <v>0</v>
      </c>
      <c r="AH1453" s="6">
        <v>1</v>
      </c>
      <c r="AI1453" s="6">
        <v>0</v>
      </c>
      <c r="AJ1453" s="6">
        <v>3</v>
      </c>
      <c r="AK1453" s="11">
        <v>0</v>
      </c>
      <c r="AL1453" s="11">
        <v>0</v>
      </c>
      <c r="AM1453" s="11">
        <v>0</v>
      </c>
      <c r="AN1453" s="11">
        <v>3</v>
      </c>
      <c r="AO1453" s="11">
        <v>5000</v>
      </c>
      <c r="AP1453" s="11">
        <v>2.5</v>
      </c>
      <c r="AQ1453" s="11">
        <v>0</v>
      </c>
      <c r="AR1453" s="6">
        <v>0</v>
      </c>
      <c r="AS1453" s="11" t="s">
        <v>158</v>
      </c>
      <c r="AT1453" s="15" t="s">
        <v>159</v>
      </c>
      <c r="AU1453" s="11" t="s">
        <v>349</v>
      </c>
      <c r="AV1453" s="14">
        <v>10000007</v>
      </c>
      <c r="AW1453" s="14">
        <v>70305007</v>
      </c>
      <c r="AX1453" s="12" t="s">
        <v>160</v>
      </c>
      <c r="AY1453" s="11">
        <v>0</v>
      </c>
      <c r="AZ1453" s="13">
        <v>0</v>
      </c>
      <c r="BA1453" s="13">
        <v>0</v>
      </c>
      <c r="BB1453" s="37" t="s">
        <v>378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70505007</v>
      </c>
      <c r="D1454" s="12" t="s">
        <v>639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1</v>
      </c>
      <c r="X1454" s="11">
        <v>0</v>
      </c>
      <c r="Y1454" s="11">
        <v>1</v>
      </c>
      <c r="Z1454" s="11">
        <v>0</v>
      </c>
      <c r="AA1454" s="11">
        <v>0</v>
      </c>
      <c r="AB1454" s="11">
        <v>0</v>
      </c>
      <c r="AC1454" s="11">
        <v>0</v>
      </c>
      <c r="AD1454" s="11">
        <v>30</v>
      </c>
      <c r="AE1454" s="11">
        <v>1</v>
      </c>
      <c r="AF1454" s="11" t="s">
        <v>508</v>
      </c>
      <c r="AG1454" s="6">
        <v>0</v>
      </c>
      <c r="AH1454" s="6">
        <v>0</v>
      </c>
      <c r="AI1454" s="6">
        <v>0</v>
      </c>
      <c r="AJ1454" s="6">
        <v>0</v>
      </c>
      <c r="AK1454" s="11">
        <v>0</v>
      </c>
      <c r="AL1454" s="11">
        <v>0</v>
      </c>
      <c r="AM1454" s="11">
        <v>0</v>
      </c>
      <c r="AN1454" s="11">
        <v>0.5</v>
      </c>
      <c r="AO1454" s="11">
        <v>999999</v>
      </c>
      <c r="AP1454" s="11">
        <v>0.5</v>
      </c>
      <c r="AQ1454" s="11">
        <v>0</v>
      </c>
      <c r="AR1454" s="6">
        <v>0</v>
      </c>
      <c r="AS1454" s="185" t="s">
        <v>587</v>
      </c>
      <c r="AT1454" s="15" t="s">
        <v>214</v>
      </c>
      <c r="AU1454" s="11" t="s">
        <v>349</v>
      </c>
      <c r="AV1454" s="14">
        <v>10000007</v>
      </c>
      <c r="AW1454" s="14">
        <v>70202004</v>
      </c>
      <c r="AX1454" s="15" t="s">
        <v>230</v>
      </c>
      <c r="AY1454" s="15" t="s">
        <v>260</v>
      </c>
      <c r="AZ1454" s="13">
        <v>0</v>
      </c>
      <c r="BA1454" s="13">
        <v>0</v>
      </c>
      <c r="BB1454" s="37" t="s">
        <v>576</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70505008</v>
      </c>
      <c r="D1455" s="12" t="s">
        <v>620</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392</v>
      </c>
      <c r="AG1455" s="6">
        <v>0</v>
      </c>
      <c r="AH1455" s="6">
        <v>1</v>
      </c>
      <c r="AI1455" s="6">
        <v>0</v>
      </c>
      <c r="AJ1455" s="6">
        <v>3</v>
      </c>
      <c r="AK1455" s="11">
        <v>0</v>
      </c>
      <c r="AL1455" s="11">
        <v>0</v>
      </c>
      <c r="AM1455" s="11">
        <v>0</v>
      </c>
      <c r="AN1455" s="11">
        <v>3</v>
      </c>
      <c r="AO1455" s="11">
        <v>5000</v>
      </c>
      <c r="AP1455" s="11">
        <v>2.5</v>
      </c>
      <c r="AQ1455" s="11">
        <v>0</v>
      </c>
      <c r="AR1455" s="6">
        <v>0</v>
      </c>
      <c r="AS1455" s="11" t="s">
        <v>426</v>
      </c>
      <c r="AT1455" s="15" t="s">
        <v>197</v>
      </c>
      <c r="AU1455" s="11" t="s">
        <v>349</v>
      </c>
      <c r="AV1455" s="14">
        <v>10000007</v>
      </c>
      <c r="AW1455" s="14">
        <v>70403003</v>
      </c>
      <c r="AX1455" s="12" t="s">
        <v>160</v>
      </c>
      <c r="AY1455" s="11">
        <v>0</v>
      </c>
      <c r="AZ1455" s="13">
        <v>0</v>
      </c>
      <c r="BA1455" s="13">
        <v>0</v>
      </c>
      <c r="BB1455" s="37" t="s">
        <v>638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71000001</v>
      </c>
      <c r="D1456" s="15" t="s">
        <v>1928</v>
      </c>
      <c r="E1456" s="14">
        <v>1</v>
      </c>
      <c r="F1456" s="14">
        <v>60010100</v>
      </c>
      <c r="G1456" s="14">
        <v>0</v>
      </c>
      <c r="H1456" s="13">
        <v>0</v>
      </c>
      <c r="I1456" s="14">
        <v>1</v>
      </c>
      <c r="J1456" s="14">
        <v>0</v>
      </c>
      <c r="K1456" s="14">
        <v>0</v>
      </c>
      <c r="L1456" s="14">
        <v>0</v>
      </c>
      <c r="M1456" s="14">
        <v>0</v>
      </c>
      <c r="N1456" s="11">
        <v>2</v>
      </c>
      <c r="O1456" s="14">
        <v>0</v>
      </c>
      <c r="P1456" s="14">
        <v>0</v>
      </c>
      <c r="Q1456" s="14">
        <v>0</v>
      </c>
      <c r="R1456" s="6">
        <v>0</v>
      </c>
      <c r="S1456" s="13">
        <v>0</v>
      </c>
      <c r="T1456" s="11">
        <v>1</v>
      </c>
      <c r="U1456" s="14">
        <v>2</v>
      </c>
      <c r="V1456" s="14">
        <v>0</v>
      </c>
      <c r="W1456" s="14">
        <v>0</v>
      </c>
      <c r="X1456" s="14">
        <v>0</v>
      </c>
      <c r="Y1456" s="14">
        <v>1</v>
      </c>
      <c r="Z1456" s="14">
        <v>0</v>
      </c>
      <c r="AA1456" s="14">
        <v>0</v>
      </c>
      <c r="AB1456" s="11">
        <v>0</v>
      </c>
      <c r="AC1456" s="14">
        <v>0</v>
      </c>
      <c r="AD1456" s="14">
        <v>5</v>
      </c>
      <c r="AE1456" s="14">
        <v>1</v>
      </c>
      <c r="AF1456" s="14">
        <v>3</v>
      </c>
      <c r="AG1456" s="6">
        <v>2</v>
      </c>
      <c r="AH1456" s="6">
        <v>0</v>
      </c>
      <c r="AI1456" s="6">
        <v>0</v>
      </c>
      <c r="AJ1456" s="6">
        <v>1.6</v>
      </c>
      <c r="AK1456" s="14">
        <v>0</v>
      </c>
      <c r="AL1456" s="14">
        <v>0</v>
      </c>
      <c r="AM1456" s="14">
        <v>0</v>
      </c>
      <c r="AN1456" s="14">
        <v>0.5</v>
      </c>
      <c r="AO1456" s="14">
        <v>3000</v>
      </c>
      <c r="AP1456" s="14">
        <v>0</v>
      </c>
      <c r="AQ1456" s="14">
        <v>0</v>
      </c>
      <c r="AR1456" s="6">
        <v>0</v>
      </c>
      <c r="AS1456" s="14" t="s">
        <v>1929</v>
      </c>
      <c r="AT1456" s="15" t="s">
        <v>197</v>
      </c>
      <c r="AU1456" s="14" t="s">
        <v>349</v>
      </c>
      <c r="AV1456" s="14" t="s">
        <v>158</v>
      </c>
      <c r="AW1456" s="14" t="s">
        <v>158</v>
      </c>
      <c r="AX1456" s="15" t="s">
        <v>160</v>
      </c>
      <c r="AY1456" s="15">
        <v>0</v>
      </c>
      <c r="AZ1456" s="13">
        <v>0</v>
      </c>
      <c r="BA1456" s="13">
        <v>0</v>
      </c>
      <c r="BB1456" s="68" t="s">
        <v>1930</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71000002</v>
      </c>
      <c r="D1457" s="15" t="s">
        <v>1931</v>
      </c>
      <c r="E1457" s="14">
        <v>1</v>
      </c>
      <c r="F1457" s="14">
        <v>60010100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0</v>
      </c>
      <c r="X1457" s="14">
        <v>0</v>
      </c>
      <c r="Y1457" s="14">
        <v>1</v>
      </c>
      <c r="Z1457" s="14">
        <v>0</v>
      </c>
      <c r="AA1457" s="14">
        <v>0</v>
      </c>
      <c r="AB1457" s="11">
        <v>0</v>
      </c>
      <c r="AC1457" s="14">
        <v>0</v>
      </c>
      <c r="AD1457" s="14">
        <v>5</v>
      </c>
      <c r="AE1457" s="14">
        <v>1</v>
      </c>
      <c r="AF1457" s="14">
        <v>3</v>
      </c>
      <c r="AG1457" s="6">
        <v>2</v>
      </c>
      <c r="AH1457" s="6">
        <v>0</v>
      </c>
      <c r="AI1457" s="6">
        <v>0</v>
      </c>
      <c r="AJ1457" s="6">
        <v>1.6</v>
      </c>
      <c r="AK1457" s="14">
        <v>0</v>
      </c>
      <c r="AL1457" s="14">
        <v>0</v>
      </c>
      <c r="AM1457" s="14">
        <v>0</v>
      </c>
      <c r="AN1457" s="14">
        <v>0.5</v>
      </c>
      <c r="AO1457" s="14">
        <v>3000</v>
      </c>
      <c r="AP1457" s="14">
        <v>0</v>
      </c>
      <c r="AQ1457" s="14">
        <v>0</v>
      </c>
      <c r="AR1457" s="6">
        <v>0</v>
      </c>
      <c r="AS1457" s="14">
        <v>99004005</v>
      </c>
      <c r="AT1457" s="15" t="s">
        <v>197</v>
      </c>
      <c r="AU1457" s="14" t="s">
        <v>349</v>
      </c>
      <c r="AV1457" s="14" t="s">
        <v>158</v>
      </c>
      <c r="AW1457" s="14" t="s">
        <v>158</v>
      </c>
      <c r="AX1457" s="15" t="s">
        <v>160</v>
      </c>
      <c r="AY1457" s="15">
        <v>0</v>
      </c>
      <c r="AZ1457" s="13">
        <v>0</v>
      </c>
      <c r="BA1457" s="13">
        <v>0</v>
      </c>
      <c r="BB1457" s="68" t="s">
        <v>1930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73001101</v>
      </c>
      <c r="D1458" s="15" t="s">
        <v>752</v>
      </c>
      <c r="E1458" s="14">
        <v>1</v>
      </c>
      <c r="F1458" s="9">
        <v>0</v>
      </c>
      <c r="G1458" s="14">
        <v>0</v>
      </c>
      <c r="H1458" s="13">
        <v>0</v>
      </c>
      <c r="I1458" s="14">
        <v>1</v>
      </c>
      <c r="J1458" s="14">
        <v>0</v>
      </c>
      <c r="K1458" s="14">
        <v>0</v>
      </c>
      <c r="L1458" s="14">
        <v>0</v>
      </c>
      <c r="M1458" s="14">
        <v>0</v>
      </c>
      <c r="N1458" s="14">
        <v>2</v>
      </c>
      <c r="O1458" s="14">
        <v>1</v>
      </c>
      <c r="P1458" s="14">
        <v>0.1</v>
      </c>
      <c r="Q1458" s="14">
        <v>0</v>
      </c>
      <c r="R1458" s="6">
        <v>0</v>
      </c>
      <c r="S1458" s="13">
        <v>0</v>
      </c>
      <c r="T1458" s="11">
        <v>1</v>
      </c>
      <c r="U1458" s="14">
        <v>1</v>
      </c>
      <c r="V1458" s="14">
        <v>0</v>
      </c>
      <c r="W1458" s="14">
        <v>1.5</v>
      </c>
      <c r="X1458" s="14">
        <v>0</v>
      </c>
      <c r="Y1458" s="14">
        <v>0</v>
      </c>
      <c r="Z1458" s="14">
        <v>0</v>
      </c>
      <c r="AA1458" s="14">
        <v>0</v>
      </c>
      <c r="AB1458" s="14">
        <v>1</v>
      </c>
      <c r="AC1458" s="14">
        <v>0</v>
      </c>
      <c r="AD1458" s="14">
        <v>5</v>
      </c>
      <c r="AE1458" s="14">
        <v>1</v>
      </c>
      <c r="AF1458" s="14">
        <v>3</v>
      </c>
      <c r="AG1458" s="6">
        <v>2</v>
      </c>
      <c r="AH1458" s="6">
        <v>1</v>
      </c>
      <c r="AI1458" s="6">
        <v>0</v>
      </c>
      <c r="AJ1458" s="6">
        <v>6</v>
      </c>
      <c r="AK1458" s="14">
        <v>0</v>
      </c>
      <c r="AL1458" s="14">
        <v>0</v>
      </c>
      <c r="AM1458" s="14">
        <v>0</v>
      </c>
      <c r="AN1458" s="14">
        <v>0.5</v>
      </c>
      <c r="AO1458" s="14">
        <v>5000</v>
      </c>
      <c r="AP1458" s="14">
        <v>0.2</v>
      </c>
      <c r="AQ1458" s="14">
        <v>0</v>
      </c>
      <c r="AR1458" s="6">
        <v>0</v>
      </c>
      <c r="AS1458" s="14" t="s">
        <v>158</v>
      </c>
      <c r="AT1458" s="15" t="s">
        <v>159</v>
      </c>
      <c r="AU1458" s="14">
        <v>0</v>
      </c>
      <c r="AV1458" s="14">
        <v>10000006</v>
      </c>
      <c r="AW1458" s="10">
        <v>60000004</v>
      </c>
      <c r="AX1458" s="15" t="s">
        <v>754</v>
      </c>
      <c r="AY1458" s="15" t="s">
        <v>158</v>
      </c>
      <c r="AZ1458" s="13">
        <v>0</v>
      </c>
      <c r="BA1458" s="13">
        <v>0</v>
      </c>
      <c r="BB1458" s="68"/>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73001102</v>
      </c>
      <c r="D1459" s="12" t="s">
        <v>347</v>
      </c>
      <c r="E1459" s="14">
        <v>1</v>
      </c>
      <c r="F1459" s="11">
        <v>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2</v>
      </c>
      <c r="X1459" s="11">
        <v>0</v>
      </c>
      <c r="Y1459" s="11">
        <v>1</v>
      </c>
      <c r="Z1459" s="11">
        <v>0</v>
      </c>
      <c r="AA1459" s="11">
        <v>0</v>
      </c>
      <c r="AB1459" s="11">
        <v>0</v>
      </c>
      <c r="AC1459" s="11">
        <v>0</v>
      </c>
      <c r="AD1459" s="11">
        <v>6</v>
      </c>
      <c r="AE1459" s="11">
        <v>1</v>
      </c>
      <c r="AF1459" s="11">
        <v>3</v>
      </c>
      <c r="AG1459" s="6">
        <v>0</v>
      </c>
      <c r="AH1459" s="6">
        <v>0</v>
      </c>
      <c r="AI1459" s="6">
        <v>0</v>
      </c>
      <c r="AJ1459" s="6">
        <v>1.5</v>
      </c>
      <c r="AK1459" s="11">
        <v>0</v>
      </c>
      <c r="AL1459" s="11">
        <v>0</v>
      </c>
      <c r="AM1459" s="11">
        <v>0</v>
      </c>
      <c r="AN1459" s="11">
        <v>1</v>
      </c>
      <c r="AO1459" s="11">
        <v>5000</v>
      </c>
      <c r="AP1459" s="11">
        <v>0.5</v>
      </c>
      <c r="AQ1459" s="11">
        <v>0</v>
      </c>
      <c r="AR1459" s="6">
        <v>0</v>
      </c>
      <c r="AS1459" s="11" t="s">
        <v>158</v>
      </c>
      <c r="AT1459" s="15" t="s">
        <v>159</v>
      </c>
      <c r="AU1459" s="11" t="s">
        <v>349</v>
      </c>
      <c r="AV1459" s="14">
        <v>10000007</v>
      </c>
      <c r="AW1459" s="14">
        <v>70105001</v>
      </c>
      <c r="AX1459" s="12" t="s">
        <v>160</v>
      </c>
      <c r="AY1459" s="11" t="s">
        <v>1834</v>
      </c>
      <c r="AZ1459" s="13">
        <v>0</v>
      </c>
      <c r="BA1459" s="13">
        <v>0</v>
      </c>
      <c r="BB1459" s="37" t="s">
        <v>1835</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1.75" customHeight="1">
      <c r="C1460" s="14">
        <v>73001103</v>
      </c>
      <c r="D1460" s="12" t="s">
        <v>347</v>
      </c>
      <c r="E1460" s="14">
        <v>1</v>
      </c>
      <c r="F1460" s="11">
        <v>0</v>
      </c>
      <c r="G1460" s="14">
        <v>0</v>
      </c>
      <c r="H1460" s="13">
        <v>0</v>
      </c>
      <c r="I1460" s="14">
        <v>1</v>
      </c>
      <c r="J1460" s="14">
        <v>0</v>
      </c>
      <c r="K1460" s="14">
        <v>0</v>
      </c>
      <c r="L1460" s="11">
        <v>0</v>
      </c>
      <c r="M1460" s="11">
        <v>0</v>
      </c>
      <c r="N1460" s="11">
        <v>2</v>
      </c>
      <c r="O1460" s="11">
        <v>3</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9</v>
      </c>
      <c r="AE1460" s="11">
        <v>1</v>
      </c>
      <c r="AF1460" s="11">
        <v>4</v>
      </c>
      <c r="AG1460" s="6">
        <v>0</v>
      </c>
      <c r="AH1460" s="6">
        <v>1</v>
      </c>
      <c r="AI1460" s="6">
        <v>0</v>
      </c>
      <c r="AJ1460" s="6">
        <v>2</v>
      </c>
      <c r="AK1460" s="11">
        <v>0</v>
      </c>
      <c r="AL1460" s="11">
        <v>0</v>
      </c>
      <c r="AM1460" s="11">
        <v>0</v>
      </c>
      <c r="AN1460" s="11">
        <v>3</v>
      </c>
      <c r="AO1460" s="11">
        <v>5000</v>
      </c>
      <c r="AP1460" s="11">
        <v>2.5</v>
      </c>
      <c r="AQ1460" s="11">
        <v>0</v>
      </c>
      <c r="AR1460" s="6">
        <v>0</v>
      </c>
      <c r="AS1460" s="11" t="s">
        <v>348</v>
      </c>
      <c r="AT1460" s="12" t="s">
        <v>214</v>
      </c>
      <c r="AU1460" s="11" t="s">
        <v>349</v>
      </c>
      <c r="AV1460" s="14">
        <v>10000007</v>
      </c>
      <c r="AW1460" s="14">
        <v>70102001</v>
      </c>
      <c r="AX1460" s="12" t="s">
        <v>160</v>
      </c>
      <c r="AY1460" s="11" t="s">
        <v>1830</v>
      </c>
      <c r="AZ1460" s="13">
        <v>0</v>
      </c>
      <c r="BA1460" s="13">
        <v>0</v>
      </c>
      <c r="BB1460" s="37" t="s">
        <v>351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73001201</v>
      </c>
      <c r="D1461" s="12" t="s">
        <v>1917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20</v>
      </c>
      <c r="AE1461" s="11">
        <v>1</v>
      </c>
      <c r="AF1461" s="11" t="s">
        <v>508</v>
      </c>
      <c r="AG1461" s="6">
        <v>1</v>
      </c>
      <c r="AH1461" s="6">
        <v>0</v>
      </c>
      <c r="AI1461" s="6">
        <v>0</v>
      </c>
      <c r="AJ1461" s="6">
        <v>0</v>
      </c>
      <c r="AK1461" s="11">
        <v>0</v>
      </c>
      <c r="AL1461" s="11">
        <v>0</v>
      </c>
      <c r="AM1461" s="11">
        <v>0</v>
      </c>
      <c r="AN1461" s="11">
        <v>0.5</v>
      </c>
      <c r="AO1461" s="11">
        <v>999999</v>
      </c>
      <c r="AP1461" s="11">
        <v>2</v>
      </c>
      <c r="AQ1461" s="11">
        <v>0</v>
      </c>
      <c r="AR1461" s="6">
        <v>0</v>
      </c>
      <c r="AS1461" s="11" t="s">
        <v>503</v>
      </c>
      <c r="AT1461" s="15" t="s">
        <v>214</v>
      </c>
      <c r="AU1461" s="11" t="s">
        <v>349</v>
      </c>
      <c r="AV1461" s="14">
        <v>10000007</v>
      </c>
      <c r="AW1461" s="14">
        <v>70405007</v>
      </c>
      <c r="AX1461" s="15" t="s">
        <v>230</v>
      </c>
      <c r="AY1461" s="15" t="s">
        <v>260</v>
      </c>
      <c r="AZ1461" s="13">
        <v>0</v>
      </c>
      <c r="BA1461" s="13">
        <v>0</v>
      </c>
      <c r="BB1461" s="37" t="s">
        <v>1918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73001203</v>
      </c>
      <c r="D1462" s="12" t="s">
        <v>1836</v>
      </c>
      <c r="E1462" s="14">
        <v>1</v>
      </c>
      <c r="F1462" s="11">
        <v>60010300</v>
      </c>
      <c r="G1462" s="14">
        <v>0</v>
      </c>
      <c r="H1462" s="13">
        <v>0</v>
      </c>
      <c r="I1462" s="14">
        <v>1</v>
      </c>
      <c r="J1462" s="14">
        <v>0</v>
      </c>
      <c r="K1462" s="14">
        <v>0</v>
      </c>
      <c r="L1462" s="11">
        <v>0</v>
      </c>
      <c r="M1462" s="11">
        <v>0</v>
      </c>
      <c r="N1462" s="11">
        <v>2</v>
      </c>
      <c r="O1462" s="11">
        <v>2</v>
      </c>
      <c r="P1462" s="11">
        <v>0.8</v>
      </c>
      <c r="Q1462" s="11">
        <v>0</v>
      </c>
      <c r="R1462" s="6">
        <v>0</v>
      </c>
      <c r="S1462" s="11">
        <v>0</v>
      </c>
      <c r="T1462" s="11">
        <v>1</v>
      </c>
      <c r="U1462" s="11">
        <v>2</v>
      </c>
      <c r="V1462" s="11">
        <v>0</v>
      </c>
      <c r="W1462" s="11">
        <v>0</v>
      </c>
      <c r="X1462" s="11">
        <v>0</v>
      </c>
      <c r="Y1462" s="11">
        <v>0</v>
      </c>
      <c r="Z1462" s="11">
        <v>0</v>
      </c>
      <c r="AA1462" s="11">
        <v>0</v>
      </c>
      <c r="AB1462" s="11">
        <v>0</v>
      </c>
      <c r="AC1462" s="11">
        <v>0</v>
      </c>
      <c r="AD1462" s="11">
        <v>30</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158</v>
      </c>
      <c r="AT1462" s="15" t="s">
        <v>159</v>
      </c>
      <c r="AU1462" s="11" t="s">
        <v>356</v>
      </c>
      <c r="AV1462" s="14">
        <v>0</v>
      </c>
      <c r="AW1462" s="14">
        <v>0</v>
      </c>
      <c r="AX1462" s="12" t="s">
        <v>344</v>
      </c>
      <c r="AY1462" s="11" t="s">
        <v>1932</v>
      </c>
      <c r="AZ1462" s="13">
        <v>0</v>
      </c>
      <c r="BA1462" s="13">
        <v>0</v>
      </c>
      <c r="BB1462" s="37" t="s">
        <v>1838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73001204</v>
      </c>
      <c r="D1463" s="12" t="s">
        <v>1175</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10</v>
      </c>
      <c r="AE1463" s="11">
        <v>1</v>
      </c>
      <c r="AF1463" s="11">
        <v>3</v>
      </c>
      <c r="AG1463" s="6">
        <v>1</v>
      </c>
      <c r="AH1463" s="6">
        <v>1</v>
      </c>
      <c r="AI1463" s="6">
        <v>0</v>
      </c>
      <c r="AJ1463" s="6">
        <v>1.5</v>
      </c>
      <c r="AK1463" s="11">
        <v>0</v>
      </c>
      <c r="AL1463" s="11">
        <v>0</v>
      </c>
      <c r="AM1463" s="11">
        <v>0</v>
      </c>
      <c r="AN1463" s="11">
        <v>0.5</v>
      </c>
      <c r="AO1463" s="11">
        <v>5000</v>
      </c>
      <c r="AP1463" s="11">
        <v>3</v>
      </c>
      <c r="AQ1463" s="11">
        <v>0</v>
      </c>
      <c r="AR1463" s="6">
        <v>0</v>
      </c>
      <c r="AS1463" s="11" t="s">
        <v>158</v>
      </c>
      <c r="AT1463" s="15" t="s">
        <v>159</v>
      </c>
      <c r="AU1463" s="11" t="s">
        <v>349</v>
      </c>
      <c r="AV1463" s="14">
        <v>10000007</v>
      </c>
      <c r="AW1463" s="14">
        <v>70103003</v>
      </c>
      <c r="AX1463" s="12" t="s">
        <v>160</v>
      </c>
      <c r="AY1463" s="11" t="s">
        <v>1933</v>
      </c>
      <c r="AZ1463" s="13">
        <v>0</v>
      </c>
      <c r="BA1463" s="13">
        <v>0</v>
      </c>
      <c r="BB1463" s="37" t="s">
        <v>1177</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73001205</v>
      </c>
      <c r="D1464" s="15" t="s">
        <v>379</v>
      </c>
      <c r="E1464" s="14">
        <v>1</v>
      </c>
      <c r="F1464" s="14">
        <v>60010300</v>
      </c>
      <c r="G1464" s="14">
        <v>0</v>
      </c>
      <c r="H1464" s="13">
        <v>0</v>
      </c>
      <c r="I1464" s="14">
        <v>1</v>
      </c>
      <c r="J1464" s="14">
        <v>0</v>
      </c>
      <c r="K1464" s="14">
        <v>0</v>
      </c>
      <c r="L1464" s="14">
        <v>0</v>
      </c>
      <c r="M1464" s="14">
        <v>0</v>
      </c>
      <c r="N1464" s="11">
        <v>2</v>
      </c>
      <c r="O1464" s="14">
        <v>1</v>
      </c>
      <c r="P1464" s="14">
        <v>0.5</v>
      </c>
      <c r="Q1464" s="14">
        <v>0</v>
      </c>
      <c r="R1464" s="6">
        <v>0</v>
      </c>
      <c r="S1464" s="13">
        <v>0</v>
      </c>
      <c r="T1464" s="11">
        <v>1</v>
      </c>
      <c r="U1464" s="14">
        <v>2</v>
      </c>
      <c r="V1464" s="14">
        <v>0</v>
      </c>
      <c r="W1464" s="14">
        <v>3</v>
      </c>
      <c r="X1464" s="14">
        <v>0</v>
      </c>
      <c r="Y1464" s="14">
        <v>0</v>
      </c>
      <c r="Z1464" s="14">
        <v>0</v>
      </c>
      <c r="AA1464" s="14">
        <v>0</v>
      </c>
      <c r="AB1464" s="14">
        <v>0</v>
      </c>
      <c r="AC1464" s="14">
        <v>0</v>
      </c>
      <c r="AD1464" s="14">
        <v>15</v>
      </c>
      <c r="AE1464" s="14">
        <v>1</v>
      </c>
      <c r="AF1464" s="14">
        <v>2</v>
      </c>
      <c r="AG1464" s="6">
        <v>2</v>
      </c>
      <c r="AH1464" s="6">
        <v>2</v>
      </c>
      <c r="AI1464" s="6">
        <v>0</v>
      </c>
      <c r="AJ1464" s="6">
        <v>3</v>
      </c>
      <c r="AK1464" s="14">
        <v>0</v>
      </c>
      <c r="AL1464" s="14">
        <v>0</v>
      </c>
      <c r="AM1464" s="14">
        <v>0</v>
      </c>
      <c r="AN1464" s="14">
        <v>2</v>
      </c>
      <c r="AO1464" s="14">
        <v>30000</v>
      </c>
      <c r="AP1464" s="14">
        <v>2</v>
      </c>
      <c r="AQ1464" s="14">
        <v>4</v>
      </c>
      <c r="AR1464" s="6">
        <v>0</v>
      </c>
      <c r="AS1464" s="14" t="s">
        <v>158</v>
      </c>
      <c r="AT1464" s="15" t="s">
        <v>159</v>
      </c>
      <c r="AU1464" s="14" t="s">
        <v>356</v>
      </c>
      <c r="AV1464" s="14">
        <v>10003002</v>
      </c>
      <c r="AW1464" s="14">
        <v>70106005</v>
      </c>
      <c r="AX1464" s="15" t="s">
        <v>380</v>
      </c>
      <c r="AY1464" s="15">
        <v>0</v>
      </c>
      <c r="AZ1464" s="13">
        <v>0</v>
      </c>
      <c r="BA1464" s="13">
        <v>0</v>
      </c>
      <c r="BB1464" s="68" t="s">
        <v>375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73001301</v>
      </c>
      <c r="D1465" s="12" t="s">
        <v>468</v>
      </c>
      <c r="E1465" s="11">
        <v>2</v>
      </c>
      <c r="F1465" s="11">
        <v>61012301</v>
      </c>
      <c r="G1465" s="11">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1.4</v>
      </c>
      <c r="X1465" s="11">
        <v>150</v>
      </c>
      <c r="Y1465" s="11">
        <v>1</v>
      </c>
      <c r="Z1465" s="11">
        <v>0</v>
      </c>
      <c r="AA1465" s="11">
        <v>0</v>
      </c>
      <c r="AB1465" s="11">
        <v>0</v>
      </c>
      <c r="AC1465" s="11">
        <v>0</v>
      </c>
      <c r="AD1465" s="11">
        <v>12</v>
      </c>
      <c r="AE1465" s="11">
        <v>2</v>
      </c>
      <c r="AF1465" s="11" t="s">
        <v>167</v>
      </c>
      <c r="AG1465" s="6">
        <v>0</v>
      </c>
      <c r="AH1465" s="6">
        <v>2</v>
      </c>
      <c r="AI1465" s="6">
        <v>0</v>
      </c>
      <c r="AJ1465" s="6">
        <v>1.5</v>
      </c>
      <c r="AK1465" s="11">
        <v>0</v>
      </c>
      <c r="AL1465" s="11">
        <v>0</v>
      </c>
      <c r="AM1465" s="11">
        <v>0</v>
      </c>
      <c r="AN1465" s="11">
        <v>1.5</v>
      </c>
      <c r="AO1465" s="11">
        <v>1200</v>
      </c>
      <c r="AP1465" s="11">
        <v>1</v>
      </c>
      <c r="AQ1465" s="11">
        <v>15</v>
      </c>
      <c r="AR1465" s="6">
        <v>0</v>
      </c>
      <c r="AS1465" s="11" t="s">
        <v>158</v>
      </c>
      <c r="AT1465" s="12" t="s">
        <v>197</v>
      </c>
      <c r="AU1465" s="11" t="s">
        <v>169</v>
      </c>
      <c r="AV1465" s="14">
        <v>10000011</v>
      </c>
      <c r="AW1465" s="14">
        <v>70404001</v>
      </c>
      <c r="AX1465" s="12" t="s">
        <v>170</v>
      </c>
      <c r="AY1465" s="11">
        <v>0</v>
      </c>
      <c r="AZ1465" s="13">
        <v>0</v>
      </c>
      <c r="BA1465" s="13">
        <v>0</v>
      </c>
      <c r="BB1465" s="37" t="s">
        <v>481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73001302</v>
      </c>
      <c r="D1466" s="12" t="s">
        <v>1836</v>
      </c>
      <c r="E1466" s="14">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20</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158</v>
      </c>
      <c r="AT1466" s="15" t="s">
        <v>159</v>
      </c>
      <c r="AU1466" s="11" t="s">
        <v>356</v>
      </c>
      <c r="AV1466" s="14">
        <v>0</v>
      </c>
      <c r="AW1466" s="14">
        <v>0</v>
      </c>
      <c r="AX1466" s="12" t="s">
        <v>344</v>
      </c>
      <c r="AY1466" s="11" t="s">
        <v>1934</v>
      </c>
      <c r="AZ1466" s="13">
        <v>0</v>
      </c>
      <c r="BA1466" s="13">
        <v>0</v>
      </c>
      <c r="BB1466" s="37" t="s">
        <v>1838</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73001303</v>
      </c>
      <c r="D1467" s="12" t="s">
        <v>355</v>
      </c>
      <c r="E1467" s="14">
        <v>1</v>
      </c>
      <c r="F1467" s="11">
        <v>60010300</v>
      </c>
      <c r="G1467" s="14">
        <v>0</v>
      </c>
      <c r="H1467" s="13">
        <v>0</v>
      </c>
      <c r="I1467" s="14">
        <v>1</v>
      </c>
      <c r="J1467" s="14">
        <v>0</v>
      </c>
      <c r="K1467" s="14">
        <v>0</v>
      </c>
      <c r="L1467" s="11">
        <v>0</v>
      </c>
      <c r="M1467" s="11">
        <v>0</v>
      </c>
      <c r="N1467" s="11">
        <v>2</v>
      </c>
      <c r="O1467" s="11">
        <v>1</v>
      </c>
      <c r="P1467" s="11">
        <v>0.5</v>
      </c>
      <c r="Q1467" s="11">
        <v>0</v>
      </c>
      <c r="R1467" s="6">
        <v>0</v>
      </c>
      <c r="S1467" s="11">
        <v>0</v>
      </c>
      <c r="T1467" s="11">
        <v>1</v>
      </c>
      <c r="U1467" s="11">
        <v>2</v>
      </c>
      <c r="V1467" s="11">
        <v>0</v>
      </c>
      <c r="W1467" s="11">
        <v>3</v>
      </c>
      <c r="X1467" s="11">
        <v>0</v>
      </c>
      <c r="Y1467" s="11">
        <v>0</v>
      </c>
      <c r="Z1467" s="11">
        <v>0</v>
      </c>
      <c r="AA1467" s="11">
        <v>0</v>
      </c>
      <c r="AB1467" s="11">
        <v>0</v>
      </c>
      <c r="AC1467" s="11">
        <v>0</v>
      </c>
      <c r="AD1467" s="11">
        <v>12</v>
      </c>
      <c r="AE1467" s="11">
        <v>2</v>
      </c>
      <c r="AF1467" s="11" t="s">
        <v>167</v>
      </c>
      <c r="AG1467" s="6">
        <v>0</v>
      </c>
      <c r="AH1467" s="6">
        <v>2</v>
      </c>
      <c r="AI1467" s="6">
        <v>0</v>
      </c>
      <c r="AJ1467" s="6">
        <v>1.5</v>
      </c>
      <c r="AK1467" s="11">
        <v>0</v>
      </c>
      <c r="AL1467" s="11">
        <v>0</v>
      </c>
      <c r="AM1467" s="11">
        <v>0</v>
      </c>
      <c r="AN1467" s="11">
        <v>2.5</v>
      </c>
      <c r="AO1467" s="11">
        <v>4000</v>
      </c>
      <c r="AP1467" s="11">
        <v>2</v>
      </c>
      <c r="AQ1467" s="11">
        <v>0</v>
      </c>
      <c r="AR1467" s="6">
        <v>0</v>
      </c>
      <c r="AS1467" s="11" t="s">
        <v>158</v>
      </c>
      <c r="AT1467" s="15" t="s">
        <v>214</v>
      </c>
      <c r="AU1467" s="11" t="s">
        <v>356</v>
      </c>
      <c r="AV1467" s="14">
        <v>10001007</v>
      </c>
      <c r="AW1467" s="14">
        <v>70103001</v>
      </c>
      <c r="AX1467" s="12" t="s">
        <v>160</v>
      </c>
      <c r="AY1467" s="11">
        <v>0</v>
      </c>
      <c r="AZ1467" s="13">
        <v>0</v>
      </c>
      <c r="BA1467" s="13">
        <v>0</v>
      </c>
      <c r="BB1467" s="37" t="s">
        <v>357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73001305</v>
      </c>
      <c r="D1468" s="15" t="s">
        <v>466</v>
      </c>
      <c r="E1468" s="14">
        <v>1</v>
      </c>
      <c r="F1468" s="14">
        <v>60010500</v>
      </c>
      <c r="G1468" s="14">
        <v>0</v>
      </c>
      <c r="H1468" s="13">
        <v>0</v>
      </c>
      <c r="I1468" s="14">
        <v>1</v>
      </c>
      <c r="J1468" s="14">
        <v>0</v>
      </c>
      <c r="K1468" s="14">
        <v>0</v>
      </c>
      <c r="L1468" s="14">
        <v>0</v>
      </c>
      <c r="M1468" s="14">
        <v>0</v>
      </c>
      <c r="N1468" s="11">
        <v>2</v>
      </c>
      <c r="O1468" s="14">
        <v>2</v>
      </c>
      <c r="P1468" s="14">
        <v>0.5</v>
      </c>
      <c r="Q1468" s="14">
        <v>0</v>
      </c>
      <c r="R1468" s="6">
        <v>0</v>
      </c>
      <c r="S1468" s="13">
        <v>0</v>
      </c>
      <c r="T1468" s="11">
        <v>1</v>
      </c>
      <c r="U1468" s="14">
        <v>2</v>
      </c>
      <c r="V1468" s="14">
        <v>0</v>
      </c>
      <c r="W1468" s="14">
        <v>0</v>
      </c>
      <c r="X1468" s="14">
        <v>0</v>
      </c>
      <c r="Y1468" s="14">
        <v>0</v>
      </c>
      <c r="Z1468" s="14">
        <v>0</v>
      </c>
      <c r="AA1468" s="14">
        <v>0</v>
      </c>
      <c r="AB1468" s="11">
        <v>0</v>
      </c>
      <c r="AC1468" s="14">
        <v>0</v>
      </c>
      <c r="AD1468" s="11">
        <v>15</v>
      </c>
      <c r="AE1468" s="14">
        <v>0</v>
      </c>
      <c r="AF1468" s="14">
        <v>0</v>
      </c>
      <c r="AG1468" s="6">
        <v>2</v>
      </c>
      <c r="AH1468" s="6">
        <v>0</v>
      </c>
      <c r="AI1468" s="6">
        <v>0</v>
      </c>
      <c r="AJ1468" s="6">
        <v>0</v>
      </c>
      <c r="AK1468" s="14">
        <v>0</v>
      </c>
      <c r="AL1468" s="14">
        <v>0</v>
      </c>
      <c r="AM1468" s="14">
        <v>0</v>
      </c>
      <c r="AN1468" s="14">
        <v>0</v>
      </c>
      <c r="AO1468" s="14">
        <v>1000</v>
      </c>
      <c r="AP1468" s="14">
        <v>0</v>
      </c>
      <c r="AQ1468" s="14">
        <v>0</v>
      </c>
      <c r="AR1468" s="6" t="s">
        <v>464</v>
      </c>
      <c r="AS1468" s="14" t="s">
        <v>158</v>
      </c>
      <c r="AT1468" s="15" t="s">
        <v>159</v>
      </c>
      <c r="AU1468" s="14" t="s">
        <v>247</v>
      </c>
      <c r="AV1468" s="14">
        <v>0</v>
      </c>
      <c r="AW1468" s="14">
        <v>0</v>
      </c>
      <c r="AX1468" s="15" t="s">
        <v>160</v>
      </c>
      <c r="AY1468" s="15" t="s">
        <v>158</v>
      </c>
      <c r="AZ1468" s="13">
        <v>0</v>
      </c>
      <c r="BA1468" s="13">
        <v>0</v>
      </c>
      <c r="BB1468" s="68" t="s">
        <v>636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25" customHeight="1">
      <c r="C1469" s="14">
        <v>73001306</v>
      </c>
      <c r="D1469" s="15" t="s">
        <v>1047</v>
      </c>
      <c r="E1469" s="14">
        <v>1</v>
      </c>
      <c r="F1469" s="14">
        <v>62000101</v>
      </c>
      <c r="G1469" s="14">
        <v>0</v>
      </c>
      <c r="H1469" s="13">
        <v>0</v>
      </c>
      <c r="I1469" s="14">
        <v>1</v>
      </c>
      <c r="J1469" s="14">
        <v>0</v>
      </c>
      <c r="K1469" s="11">
        <v>0</v>
      </c>
      <c r="L1469" s="14">
        <v>0</v>
      </c>
      <c r="M1469" s="14">
        <v>0</v>
      </c>
      <c r="N1469" s="11">
        <v>2</v>
      </c>
      <c r="O1469" s="14">
        <v>1</v>
      </c>
      <c r="P1469" s="14">
        <v>0.3</v>
      </c>
      <c r="Q1469" s="14">
        <v>0</v>
      </c>
      <c r="R1469" s="6">
        <v>0</v>
      </c>
      <c r="S1469" s="13">
        <v>0</v>
      </c>
      <c r="T1469" s="11">
        <v>1</v>
      </c>
      <c r="U1469" s="14">
        <v>1</v>
      </c>
      <c r="V1469" s="14">
        <v>0</v>
      </c>
      <c r="W1469" s="14">
        <v>3</v>
      </c>
      <c r="X1469" s="14">
        <v>0</v>
      </c>
      <c r="Y1469" s="14">
        <v>0</v>
      </c>
      <c r="Z1469" s="14">
        <v>0</v>
      </c>
      <c r="AA1469" s="14">
        <v>0</v>
      </c>
      <c r="AB1469" s="14">
        <v>1</v>
      </c>
      <c r="AC1469" s="14">
        <v>12</v>
      </c>
      <c r="AD1469" s="14">
        <v>12</v>
      </c>
      <c r="AE1469" s="14">
        <v>0</v>
      </c>
      <c r="AF1469" s="14">
        <v>3</v>
      </c>
      <c r="AG1469" s="6">
        <v>7</v>
      </c>
      <c r="AH1469" s="6">
        <v>0</v>
      </c>
      <c r="AI1469" s="6">
        <v>0</v>
      </c>
      <c r="AJ1469" s="6">
        <v>10</v>
      </c>
      <c r="AK1469" s="14">
        <v>0</v>
      </c>
      <c r="AL1469" s="14">
        <v>0</v>
      </c>
      <c r="AM1469" s="14">
        <v>0</v>
      </c>
      <c r="AN1469" s="14">
        <v>0</v>
      </c>
      <c r="AO1469" s="14">
        <v>3000</v>
      </c>
      <c r="AP1469" s="14">
        <v>0.5</v>
      </c>
      <c r="AQ1469" s="14">
        <v>20</v>
      </c>
      <c r="AR1469" s="6">
        <v>0</v>
      </c>
      <c r="AS1469" s="14" t="s">
        <v>158</v>
      </c>
      <c r="AT1469" s="12" t="s">
        <v>186</v>
      </c>
      <c r="AU1469" s="14" t="s">
        <v>788</v>
      </c>
      <c r="AV1469" s="14">
        <v>10000011</v>
      </c>
      <c r="AW1469" s="14">
        <v>20001010</v>
      </c>
      <c r="AX1469" s="15" t="s">
        <v>193</v>
      </c>
      <c r="AY1469" s="15" t="s">
        <v>158</v>
      </c>
      <c r="AZ1469" s="13">
        <v>0</v>
      </c>
      <c r="BA1469" s="13">
        <v>0</v>
      </c>
      <c r="BB1469" s="37" t="s">
        <v>1048</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73002101</v>
      </c>
      <c r="D1470" s="12" t="s">
        <v>1836</v>
      </c>
      <c r="E1470" s="14">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20</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158</v>
      </c>
      <c r="AT1470" s="15" t="s">
        <v>159</v>
      </c>
      <c r="AU1470" s="11" t="s">
        <v>356</v>
      </c>
      <c r="AV1470" s="14">
        <v>0</v>
      </c>
      <c r="AW1470" s="14">
        <v>0</v>
      </c>
      <c r="AX1470" s="12" t="s">
        <v>344</v>
      </c>
      <c r="AY1470" s="11" t="s">
        <v>1935</v>
      </c>
      <c r="AZ1470" s="13">
        <v>0</v>
      </c>
      <c r="BA1470" s="13">
        <v>0</v>
      </c>
      <c r="BB1470" s="37" t="s">
        <v>1838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73002102</v>
      </c>
      <c r="D1471" s="15" t="s">
        <v>1936</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90401006</v>
      </c>
      <c r="AS1471" s="14" t="s">
        <v>158</v>
      </c>
      <c r="AT1471" s="15" t="s">
        <v>159</v>
      </c>
      <c r="AU1471" s="14" t="s">
        <v>247</v>
      </c>
      <c r="AV1471" s="14">
        <v>0</v>
      </c>
      <c r="AW1471" s="14">
        <v>40000003</v>
      </c>
      <c r="AX1471" s="15" t="s">
        <v>160</v>
      </c>
      <c r="AY1471" s="15" t="s">
        <v>158</v>
      </c>
      <c r="AZ1471" s="13">
        <v>0</v>
      </c>
      <c r="BA1471" s="13">
        <v>0</v>
      </c>
      <c r="BB1471" s="68" t="s">
        <v>1937</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73002103</v>
      </c>
      <c r="D1472" s="15" t="s">
        <v>1938</v>
      </c>
      <c r="E1472" s="14">
        <v>1</v>
      </c>
      <c r="F1472" s="14">
        <v>60010300</v>
      </c>
      <c r="G1472" s="14">
        <v>0</v>
      </c>
      <c r="H1472" s="13">
        <v>0</v>
      </c>
      <c r="I1472" s="14">
        <v>1</v>
      </c>
      <c r="J1472" s="14">
        <v>0</v>
      </c>
      <c r="K1472" s="14">
        <v>0</v>
      </c>
      <c r="L1472" s="14">
        <v>0</v>
      </c>
      <c r="M1472" s="14">
        <v>0</v>
      </c>
      <c r="N1472" s="11">
        <v>2</v>
      </c>
      <c r="O1472" s="14">
        <v>6</v>
      </c>
      <c r="P1472" s="14">
        <v>0</v>
      </c>
      <c r="Q1472" s="14">
        <v>0</v>
      </c>
      <c r="R1472" s="6">
        <v>0</v>
      </c>
      <c r="S1472" s="13">
        <v>0</v>
      </c>
      <c r="T1472" s="11">
        <v>1</v>
      </c>
      <c r="U1472" s="14">
        <v>2</v>
      </c>
      <c r="V1472" s="14">
        <v>0</v>
      </c>
      <c r="W1472" s="14">
        <v>10</v>
      </c>
      <c r="X1472" s="14">
        <v>0</v>
      </c>
      <c r="Y1472" s="14">
        <v>0</v>
      </c>
      <c r="Z1472" s="14">
        <v>0</v>
      </c>
      <c r="AA1472" s="14">
        <v>0</v>
      </c>
      <c r="AB1472" s="14">
        <v>0</v>
      </c>
      <c r="AC1472" s="14">
        <v>0</v>
      </c>
      <c r="AD1472" s="14">
        <v>15</v>
      </c>
      <c r="AE1472" s="14">
        <v>1</v>
      </c>
      <c r="AF1472" s="14">
        <v>3</v>
      </c>
      <c r="AG1472" s="6">
        <v>1</v>
      </c>
      <c r="AH1472" s="6">
        <v>0</v>
      </c>
      <c r="AI1472" s="6">
        <v>0</v>
      </c>
      <c r="AJ1472" s="6">
        <v>1.5</v>
      </c>
      <c r="AK1472" s="14">
        <v>0</v>
      </c>
      <c r="AL1472" s="14">
        <v>0</v>
      </c>
      <c r="AM1472" s="14">
        <v>0</v>
      </c>
      <c r="AN1472" s="14">
        <v>1</v>
      </c>
      <c r="AO1472" s="14">
        <v>1000</v>
      </c>
      <c r="AP1472" s="14">
        <v>0.5</v>
      </c>
      <c r="AQ1472" s="14">
        <v>0</v>
      </c>
      <c r="AR1472" s="6">
        <v>0</v>
      </c>
      <c r="AS1472" s="14" t="s">
        <v>373</v>
      </c>
      <c r="AT1472" s="15" t="s">
        <v>159</v>
      </c>
      <c r="AU1472" s="14" t="s">
        <v>356</v>
      </c>
      <c r="AV1472" s="14">
        <v>10002001</v>
      </c>
      <c r="AW1472" s="14">
        <v>70106001</v>
      </c>
      <c r="AX1472" s="15" t="s">
        <v>230</v>
      </c>
      <c r="AY1472" s="15" t="s">
        <v>374</v>
      </c>
      <c r="AZ1472" s="13">
        <v>0</v>
      </c>
      <c r="BA1472" s="13">
        <v>0</v>
      </c>
      <c r="BB1472" s="68" t="s">
        <v>375</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73002104</v>
      </c>
      <c r="D1473" s="15" t="s">
        <v>1938</v>
      </c>
      <c r="E1473" s="14">
        <v>1</v>
      </c>
      <c r="F1473" s="14">
        <v>60010500</v>
      </c>
      <c r="G1473" s="14">
        <v>0</v>
      </c>
      <c r="H1473" s="13">
        <v>0</v>
      </c>
      <c r="I1473" s="14">
        <v>1</v>
      </c>
      <c r="J1473" s="14">
        <v>0</v>
      </c>
      <c r="K1473" s="14">
        <v>0</v>
      </c>
      <c r="L1473" s="14">
        <v>0</v>
      </c>
      <c r="M1473" s="14">
        <v>0</v>
      </c>
      <c r="N1473" s="11">
        <v>2</v>
      </c>
      <c r="O1473" s="14">
        <v>2</v>
      </c>
      <c r="P1473" s="14">
        <v>0.6</v>
      </c>
      <c r="Q1473" s="14">
        <v>0</v>
      </c>
      <c r="R1473" s="6">
        <v>0</v>
      </c>
      <c r="S1473" s="13">
        <v>0</v>
      </c>
      <c r="T1473" s="11">
        <v>1</v>
      </c>
      <c r="U1473" s="14">
        <v>2</v>
      </c>
      <c r="V1473" s="14">
        <v>0</v>
      </c>
      <c r="W1473" s="14">
        <v>0</v>
      </c>
      <c r="X1473" s="14">
        <v>0</v>
      </c>
      <c r="Y1473" s="14">
        <v>0</v>
      </c>
      <c r="Z1473" s="14">
        <v>0</v>
      </c>
      <c r="AA1473" s="14">
        <v>0</v>
      </c>
      <c r="AB1473" s="11">
        <v>0</v>
      </c>
      <c r="AC1473" s="14">
        <v>0</v>
      </c>
      <c r="AD1473" s="14">
        <v>20</v>
      </c>
      <c r="AE1473" s="14">
        <v>0</v>
      </c>
      <c r="AF1473" s="14">
        <v>0</v>
      </c>
      <c r="AG1473" s="6">
        <v>2</v>
      </c>
      <c r="AH1473" s="6">
        <v>0</v>
      </c>
      <c r="AI1473" s="6">
        <v>0</v>
      </c>
      <c r="AJ1473" s="6">
        <v>0</v>
      </c>
      <c r="AK1473" s="14">
        <v>0</v>
      </c>
      <c r="AL1473" s="14">
        <v>0</v>
      </c>
      <c r="AM1473" s="14">
        <v>0</v>
      </c>
      <c r="AN1473" s="14">
        <v>0</v>
      </c>
      <c r="AO1473" s="14">
        <v>1000</v>
      </c>
      <c r="AP1473" s="14">
        <v>0</v>
      </c>
      <c r="AQ1473" s="14">
        <v>0</v>
      </c>
      <c r="AR1473" s="6">
        <v>90401004</v>
      </c>
      <c r="AS1473" s="14" t="s">
        <v>158</v>
      </c>
      <c r="AT1473" s="15" t="s">
        <v>159</v>
      </c>
      <c r="AU1473" s="14" t="s">
        <v>247</v>
      </c>
      <c r="AV1473" s="14">
        <v>0</v>
      </c>
      <c r="AW1473" s="14">
        <v>40000003</v>
      </c>
      <c r="AX1473" s="15" t="s">
        <v>160</v>
      </c>
      <c r="AY1473" s="15" t="s">
        <v>158</v>
      </c>
      <c r="AZ1473" s="13">
        <v>0</v>
      </c>
      <c r="BA1473" s="13">
        <v>0</v>
      </c>
      <c r="BB1473" s="68" t="s">
        <v>510</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73002105</v>
      </c>
      <c r="D1474" s="12" t="s">
        <v>639</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1</v>
      </c>
      <c r="X1474" s="11">
        <v>0</v>
      </c>
      <c r="Y1474" s="11">
        <v>1</v>
      </c>
      <c r="Z1474" s="11">
        <v>0</v>
      </c>
      <c r="AA1474" s="11">
        <v>0</v>
      </c>
      <c r="AB1474" s="11">
        <v>0</v>
      </c>
      <c r="AC1474" s="11">
        <v>0</v>
      </c>
      <c r="AD1474" s="11">
        <v>30</v>
      </c>
      <c r="AE1474" s="11">
        <v>1</v>
      </c>
      <c r="AF1474" s="11" t="s">
        <v>508</v>
      </c>
      <c r="AG1474" s="6">
        <v>0</v>
      </c>
      <c r="AH1474" s="6">
        <v>0</v>
      </c>
      <c r="AI1474" s="6">
        <v>0</v>
      </c>
      <c r="AJ1474" s="6">
        <v>0</v>
      </c>
      <c r="AK1474" s="11">
        <v>0</v>
      </c>
      <c r="AL1474" s="11">
        <v>0</v>
      </c>
      <c r="AM1474" s="11">
        <v>0</v>
      </c>
      <c r="AN1474" s="11">
        <v>0.5</v>
      </c>
      <c r="AO1474" s="11">
        <v>999999</v>
      </c>
      <c r="AP1474" s="11">
        <v>0.5</v>
      </c>
      <c r="AQ1474" s="11">
        <v>0</v>
      </c>
      <c r="AR1474" s="6">
        <v>0</v>
      </c>
      <c r="AS1474" s="185" t="s">
        <v>587</v>
      </c>
      <c r="AT1474" s="15" t="s">
        <v>214</v>
      </c>
      <c r="AU1474" s="11" t="s">
        <v>349</v>
      </c>
      <c r="AV1474" s="14">
        <v>10000007</v>
      </c>
      <c r="AW1474" s="14">
        <v>70202004</v>
      </c>
      <c r="AX1474" s="15" t="s">
        <v>230</v>
      </c>
      <c r="AY1474" s="15" t="s">
        <v>260</v>
      </c>
      <c r="AZ1474" s="13">
        <v>0</v>
      </c>
      <c r="BA1474" s="13">
        <v>0</v>
      </c>
      <c r="BB1474" s="37" t="s">
        <v>1939</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73002201</v>
      </c>
      <c r="D1475" s="12" t="s">
        <v>391</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392</v>
      </c>
      <c r="AG1475" s="6">
        <v>1</v>
      </c>
      <c r="AH1475" s="6">
        <v>1</v>
      </c>
      <c r="AI1475" s="6">
        <v>0</v>
      </c>
      <c r="AJ1475" s="6">
        <v>3</v>
      </c>
      <c r="AK1475" s="11">
        <v>0</v>
      </c>
      <c r="AL1475" s="11">
        <v>0</v>
      </c>
      <c r="AM1475" s="11">
        <v>0</v>
      </c>
      <c r="AN1475" s="11">
        <v>3</v>
      </c>
      <c r="AO1475" s="11">
        <v>5000</v>
      </c>
      <c r="AP1475" s="11">
        <v>2.5</v>
      </c>
      <c r="AQ1475" s="11">
        <v>0</v>
      </c>
      <c r="AR1475" s="6">
        <v>0</v>
      </c>
      <c r="AS1475" s="11" t="s">
        <v>158</v>
      </c>
      <c r="AT1475" s="15" t="s">
        <v>214</v>
      </c>
      <c r="AU1475" s="11" t="s">
        <v>349</v>
      </c>
      <c r="AV1475" s="14">
        <v>10000007</v>
      </c>
      <c r="AW1475" s="14">
        <v>70107001</v>
      </c>
      <c r="AX1475" s="12" t="s">
        <v>160</v>
      </c>
      <c r="AY1475" s="11">
        <v>0</v>
      </c>
      <c r="AZ1475" s="13">
        <v>0</v>
      </c>
      <c r="BA1475" s="13">
        <v>0</v>
      </c>
      <c r="BB1475" s="37" t="s">
        <v>393</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73002202</v>
      </c>
      <c r="D1476" s="12" t="s">
        <v>427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3</v>
      </c>
      <c r="AO1476" s="11">
        <v>5000</v>
      </c>
      <c r="AP1476" s="11">
        <v>3</v>
      </c>
      <c r="AQ1476" s="11">
        <v>0</v>
      </c>
      <c r="AR1476" s="6">
        <v>0</v>
      </c>
      <c r="AS1476" s="11" t="s">
        <v>158</v>
      </c>
      <c r="AT1476" s="15" t="s">
        <v>159</v>
      </c>
      <c r="AU1476" s="11" t="s">
        <v>349</v>
      </c>
      <c r="AV1476" s="14">
        <v>10000007</v>
      </c>
      <c r="AW1476" s="14">
        <v>70103003</v>
      </c>
      <c r="AX1476" s="12" t="s">
        <v>160</v>
      </c>
      <c r="AY1476" s="11" t="s">
        <v>1940</v>
      </c>
      <c r="AZ1476" s="13">
        <v>0</v>
      </c>
      <c r="BA1476" s="13">
        <v>0</v>
      </c>
      <c r="BB1476" s="37" t="s">
        <v>429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73002203</v>
      </c>
      <c r="D1477" s="12" t="s">
        <v>430</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158</v>
      </c>
      <c r="AT1477" s="15" t="s">
        <v>197</v>
      </c>
      <c r="AU1477" s="11" t="s">
        <v>349</v>
      </c>
      <c r="AV1477" s="14">
        <v>10000007</v>
      </c>
      <c r="AW1477" s="14">
        <v>70103003</v>
      </c>
      <c r="AX1477" s="12" t="s">
        <v>160</v>
      </c>
      <c r="AY1477" s="11" t="s">
        <v>1941</v>
      </c>
      <c r="AZ1477" s="13">
        <v>0</v>
      </c>
      <c r="BA1477" s="13">
        <v>0</v>
      </c>
      <c r="BB1477" s="37" t="s">
        <v>432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73002204</v>
      </c>
      <c r="D1478" s="15" t="s">
        <v>433</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4">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90102001</v>
      </c>
      <c r="AS1478" s="14" t="s">
        <v>158</v>
      </c>
      <c r="AT1478" s="15" t="s">
        <v>159</v>
      </c>
      <c r="AU1478" s="14" t="s">
        <v>247</v>
      </c>
      <c r="AV1478" s="14">
        <v>0</v>
      </c>
      <c r="AW1478" s="14">
        <v>40000003</v>
      </c>
      <c r="AX1478" s="15" t="s">
        <v>160</v>
      </c>
      <c r="AY1478" s="15" t="s">
        <v>158</v>
      </c>
      <c r="AZ1478" s="13">
        <v>0</v>
      </c>
      <c r="BA1478" s="13">
        <v>0</v>
      </c>
      <c r="BB1478" s="68" t="s">
        <v>434</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73002205</v>
      </c>
      <c r="D1479" s="15" t="s">
        <v>435</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4">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v>90104002</v>
      </c>
      <c r="AS1479" s="14" t="s">
        <v>158</v>
      </c>
      <c r="AT1479" s="15" t="s">
        <v>159</v>
      </c>
      <c r="AU1479" s="14" t="s">
        <v>247</v>
      </c>
      <c r="AV1479" s="14">
        <v>0</v>
      </c>
      <c r="AW1479" s="14">
        <v>0</v>
      </c>
      <c r="AX1479" s="15" t="s">
        <v>160</v>
      </c>
      <c r="AY1479" s="15" t="s">
        <v>158</v>
      </c>
      <c r="AZ1479" s="13">
        <v>0</v>
      </c>
      <c r="BA1479" s="13">
        <v>0</v>
      </c>
      <c r="BB1479" s="68" t="s">
        <v>436</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73002301</v>
      </c>
      <c r="D1480" s="12" t="s">
        <v>571</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v>3</v>
      </c>
      <c r="AG1480" s="6">
        <v>4</v>
      </c>
      <c r="AH1480" s="6">
        <v>1</v>
      </c>
      <c r="AI1480" s="6">
        <v>0</v>
      </c>
      <c r="AJ1480" s="6">
        <v>1.5</v>
      </c>
      <c r="AK1480" s="11">
        <v>0</v>
      </c>
      <c r="AL1480" s="11">
        <v>0</v>
      </c>
      <c r="AM1480" s="11">
        <v>0</v>
      </c>
      <c r="AN1480" s="11">
        <v>3</v>
      </c>
      <c r="AO1480" s="11">
        <v>999999</v>
      </c>
      <c r="AP1480" s="11">
        <v>3</v>
      </c>
      <c r="AQ1480" s="11">
        <v>0</v>
      </c>
      <c r="AR1480" s="6">
        <v>0</v>
      </c>
      <c r="AS1480" s="11" t="s">
        <v>158</v>
      </c>
      <c r="AT1480" s="15" t="s">
        <v>214</v>
      </c>
      <c r="AU1480" s="11" t="s">
        <v>349</v>
      </c>
      <c r="AV1480" s="14">
        <v>10000007</v>
      </c>
      <c r="AW1480" s="14">
        <v>70205001</v>
      </c>
      <c r="AX1480" s="12" t="s">
        <v>160</v>
      </c>
      <c r="AY1480" s="11" t="s">
        <v>1942</v>
      </c>
      <c r="AZ1480" s="13">
        <v>0</v>
      </c>
      <c r="BA1480" s="13">
        <v>0</v>
      </c>
      <c r="BB1480" s="37" t="s">
        <v>573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73002302</v>
      </c>
      <c r="D1481" s="12" t="s">
        <v>620</v>
      </c>
      <c r="E1481" s="14">
        <v>1</v>
      </c>
      <c r="F1481" s="11">
        <v>60010100</v>
      </c>
      <c r="G1481" s="14">
        <v>0</v>
      </c>
      <c r="H1481" s="13">
        <v>0</v>
      </c>
      <c r="I1481" s="14">
        <v>1</v>
      </c>
      <c r="J1481" s="14">
        <v>0</v>
      </c>
      <c r="K1481" s="14">
        <v>0</v>
      </c>
      <c r="L1481" s="11">
        <v>0</v>
      </c>
      <c r="M1481" s="11">
        <v>0</v>
      </c>
      <c r="N1481" s="11">
        <v>2</v>
      </c>
      <c r="O1481" s="11">
        <v>1</v>
      </c>
      <c r="P1481" s="11">
        <v>0.3</v>
      </c>
      <c r="Q1481" s="11">
        <v>0</v>
      </c>
      <c r="R1481" s="6">
        <v>1</v>
      </c>
      <c r="S1481" s="11">
        <v>0</v>
      </c>
      <c r="T1481" s="11">
        <v>1</v>
      </c>
      <c r="U1481" s="11">
        <v>2</v>
      </c>
      <c r="V1481" s="11">
        <v>0</v>
      </c>
      <c r="W1481" s="11">
        <v>3</v>
      </c>
      <c r="X1481" s="11">
        <v>0</v>
      </c>
      <c r="Y1481" s="11">
        <v>1</v>
      </c>
      <c r="Z1481" s="11">
        <v>0</v>
      </c>
      <c r="AA1481" s="11">
        <v>0</v>
      </c>
      <c r="AB1481" s="11">
        <v>0</v>
      </c>
      <c r="AC1481" s="11">
        <v>0</v>
      </c>
      <c r="AD1481" s="11">
        <v>15</v>
      </c>
      <c r="AE1481" s="11">
        <v>1</v>
      </c>
      <c r="AF1481" s="11" t="s">
        <v>392</v>
      </c>
      <c r="AG1481" s="6">
        <v>0</v>
      </c>
      <c r="AH1481" s="6">
        <v>1</v>
      </c>
      <c r="AI1481" s="6">
        <v>0</v>
      </c>
      <c r="AJ1481" s="6">
        <v>3</v>
      </c>
      <c r="AK1481" s="11">
        <v>0</v>
      </c>
      <c r="AL1481" s="11">
        <v>0</v>
      </c>
      <c r="AM1481" s="11">
        <v>0</v>
      </c>
      <c r="AN1481" s="11">
        <v>3</v>
      </c>
      <c r="AO1481" s="11">
        <v>5000</v>
      </c>
      <c r="AP1481" s="11">
        <v>2.5</v>
      </c>
      <c r="AQ1481" s="11">
        <v>0</v>
      </c>
      <c r="AR1481" s="6">
        <v>0</v>
      </c>
      <c r="AS1481" s="11" t="s">
        <v>426</v>
      </c>
      <c r="AT1481" s="15" t="s">
        <v>197</v>
      </c>
      <c r="AU1481" s="11" t="s">
        <v>349</v>
      </c>
      <c r="AV1481" s="14">
        <v>10000007</v>
      </c>
      <c r="AW1481" s="14">
        <v>70403003</v>
      </c>
      <c r="AX1481" s="12" t="s">
        <v>160</v>
      </c>
      <c r="AY1481" s="11">
        <v>0</v>
      </c>
      <c r="AZ1481" s="13">
        <v>0</v>
      </c>
      <c r="BA1481" s="13">
        <v>0</v>
      </c>
      <c r="BB1481" s="37" t="s">
        <v>1887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73002303</v>
      </c>
      <c r="D1482" s="12" t="s">
        <v>671</v>
      </c>
      <c r="E1482" s="14">
        <v>1</v>
      </c>
      <c r="F1482" s="11">
        <v>60010100</v>
      </c>
      <c r="G1482" s="14">
        <v>0</v>
      </c>
      <c r="H1482" s="13">
        <v>0</v>
      </c>
      <c r="I1482" s="14">
        <v>1</v>
      </c>
      <c r="J1482" s="14">
        <v>0</v>
      </c>
      <c r="K1482" s="14">
        <v>0</v>
      </c>
      <c r="L1482" s="11">
        <v>0</v>
      </c>
      <c r="M1482" s="11">
        <v>0</v>
      </c>
      <c r="N1482" s="11">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398</v>
      </c>
      <c r="AU1482" s="11" t="s">
        <v>349</v>
      </c>
      <c r="AV1482" s="14">
        <v>10000007</v>
      </c>
      <c r="AW1482" s="14">
        <v>70302003</v>
      </c>
      <c r="AX1482" s="15" t="s">
        <v>380</v>
      </c>
      <c r="AY1482" s="13" t="s">
        <v>1943</v>
      </c>
      <c r="AZ1482" s="13">
        <v>0</v>
      </c>
      <c r="BA1482" s="13">
        <v>0</v>
      </c>
      <c r="BB1482" s="37" t="s">
        <v>630</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73002304</v>
      </c>
      <c r="D1483" s="15" t="s">
        <v>352</v>
      </c>
      <c r="E1483" s="14">
        <v>1</v>
      </c>
      <c r="F1483" s="14">
        <v>60010500</v>
      </c>
      <c r="G1483" s="14">
        <v>0</v>
      </c>
      <c r="H1483" s="13">
        <v>0</v>
      </c>
      <c r="I1483" s="14">
        <v>1</v>
      </c>
      <c r="J1483" s="14">
        <v>0</v>
      </c>
      <c r="K1483" s="14">
        <v>0</v>
      </c>
      <c r="L1483" s="14">
        <v>0</v>
      </c>
      <c r="M1483" s="14">
        <v>0</v>
      </c>
      <c r="N1483" s="11">
        <v>2</v>
      </c>
      <c r="O1483" s="14">
        <v>2</v>
      </c>
      <c r="P1483" s="14">
        <v>0.8</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158</v>
      </c>
      <c r="AT1483" s="15" t="s">
        <v>159</v>
      </c>
      <c r="AU1483" s="14" t="s">
        <v>247</v>
      </c>
      <c r="AV1483" s="14">
        <v>0</v>
      </c>
      <c r="AW1483" s="14">
        <v>40000003</v>
      </c>
      <c r="AX1483" s="15" t="s">
        <v>160</v>
      </c>
      <c r="AY1483" s="15" t="s">
        <v>158</v>
      </c>
      <c r="AZ1483" s="13">
        <v>0</v>
      </c>
      <c r="BA1483" s="13">
        <v>0</v>
      </c>
      <c r="BB1483" s="68" t="s">
        <v>510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73002305</v>
      </c>
      <c r="D1484" s="15" t="s">
        <v>466</v>
      </c>
      <c r="E1484" s="14">
        <v>1</v>
      </c>
      <c r="F1484" s="14">
        <v>60010500</v>
      </c>
      <c r="G1484" s="14">
        <v>0</v>
      </c>
      <c r="H1484" s="13">
        <v>0</v>
      </c>
      <c r="I1484" s="14">
        <v>1</v>
      </c>
      <c r="J1484" s="14">
        <v>0</v>
      </c>
      <c r="K1484" s="14">
        <v>0</v>
      </c>
      <c r="L1484" s="14">
        <v>0</v>
      </c>
      <c r="M1484" s="14">
        <v>0</v>
      </c>
      <c r="N1484" s="11">
        <v>2</v>
      </c>
      <c r="O1484" s="14">
        <v>2</v>
      </c>
      <c r="P1484" s="14">
        <v>0.5</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t="s">
        <v>464</v>
      </c>
      <c r="AS1484" s="14" t="s">
        <v>158</v>
      </c>
      <c r="AT1484" s="15" t="s">
        <v>159</v>
      </c>
      <c r="AU1484" s="14" t="s">
        <v>247</v>
      </c>
      <c r="AV1484" s="14">
        <v>0</v>
      </c>
      <c r="AW1484" s="14">
        <v>0</v>
      </c>
      <c r="AX1484" s="15" t="s">
        <v>160</v>
      </c>
      <c r="AY1484" s="15" t="s">
        <v>158</v>
      </c>
      <c r="AZ1484" s="13">
        <v>0</v>
      </c>
      <c r="BA1484" s="13">
        <v>0</v>
      </c>
      <c r="BB1484" s="68" t="s">
        <v>636</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73002307</v>
      </c>
      <c r="D1485" s="12" t="s">
        <v>1944</v>
      </c>
      <c r="E1485" s="14">
        <v>1</v>
      </c>
      <c r="F1485" s="11">
        <v>60010100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2</v>
      </c>
      <c r="X1485" s="11">
        <v>0</v>
      </c>
      <c r="Y1485" s="11">
        <v>1</v>
      </c>
      <c r="Z1485" s="11">
        <v>0</v>
      </c>
      <c r="AA1485" s="11">
        <v>0</v>
      </c>
      <c r="AB1485" s="11">
        <v>0</v>
      </c>
      <c r="AC1485" s="11">
        <v>0</v>
      </c>
      <c r="AD1485" s="11">
        <v>15</v>
      </c>
      <c r="AE1485" s="11">
        <v>1</v>
      </c>
      <c r="AF1485" s="11" t="s">
        <v>508</v>
      </c>
      <c r="AG1485" s="6">
        <v>0</v>
      </c>
      <c r="AH1485" s="6">
        <v>0</v>
      </c>
      <c r="AI1485" s="6">
        <v>0</v>
      </c>
      <c r="AJ1485" s="6">
        <v>0</v>
      </c>
      <c r="AK1485" s="11">
        <v>0</v>
      </c>
      <c r="AL1485" s="11">
        <v>0</v>
      </c>
      <c r="AM1485" s="11">
        <v>0</v>
      </c>
      <c r="AN1485" s="11">
        <v>0.5</v>
      </c>
      <c r="AO1485" s="11">
        <v>999999</v>
      </c>
      <c r="AP1485" s="11">
        <v>0.5</v>
      </c>
      <c r="AQ1485" s="11">
        <v>0</v>
      </c>
      <c r="AR1485" s="6">
        <v>0</v>
      </c>
      <c r="AS1485" s="6">
        <v>90205007</v>
      </c>
      <c r="AT1485" s="15" t="s">
        <v>398</v>
      </c>
      <c r="AU1485" s="11" t="s">
        <v>349</v>
      </c>
      <c r="AV1485" s="14">
        <v>10000007</v>
      </c>
      <c r="AW1485" s="14">
        <v>70205001</v>
      </c>
      <c r="AX1485" s="15" t="s">
        <v>230</v>
      </c>
      <c r="AY1485" s="15" t="s">
        <v>260</v>
      </c>
      <c r="AZ1485" s="13">
        <v>0</v>
      </c>
      <c r="BA1485" s="13">
        <v>0</v>
      </c>
      <c r="BB1485" s="37"/>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66">
        <v>73003101</v>
      </c>
      <c r="D1486" s="54" t="s">
        <v>468</v>
      </c>
      <c r="E1486" s="55">
        <v>2</v>
      </c>
      <c r="F1486" s="55">
        <v>61012301</v>
      </c>
      <c r="G1486" s="55">
        <v>0</v>
      </c>
      <c r="H1486" s="73">
        <v>0</v>
      </c>
      <c r="I1486" s="66">
        <v>1</v>
      </c>
      <c r="J1486" s="66">
        <v>0</v>
      </c>
      <c r="K1486" s="66">
        <v>0</v>
      </c>
      <c r="L1486" s="55">
        <v>0</v>
      </c>
      <c r="M1486" s="55">
        <v>0</v>
      </c>
      <c r="N1486" s="11">
        <v>2</v>
      </c>
      <c r="O1486" s="55">
        <v>1</v>
      </c>
      <c r="P1486" s="55">
        <v>0.5</v>
      </c>
      <c r="Q1486" s="55">
        <v>0</v>
      </c>
      <c r="R1486" s="62">
        <v>1</v>
      </c>
      <c r="S1486" s="55">
        <v>0</v>
      </c>
      <c r="T1486" s="55">
        <v>1</v>
      </c>
      <c r="U1486" s="55">
        <v>2</v>
      </c>
      <c r="V1486" s="55">
        <v>0</v>
      </c>
      <c r="W1486" s="55">
        <v>1.4</v>
      </c>
      <c r="X1486" s="55">
        <v>150</v>
      </c>
      <c r="Y1486" s="55">
        <v>1</v>
      </c>
      <c r="Z1486" s="55">
        <v>0</v>
      </c>
      <c r="AA1486" s="55">
        <v>0</v>
      </c>
      <c r="AB1486" s="55">
        <v>0</v>
      </c>
      <c r="AC1486" s="55">
        <v>0</v>
      </c>
      <c r="AD1486" s="55">
        <v>12</v>
      </c>
      <c r="AE1486" s="55">
        <v>2</v>
      </c>
      <c r="AF1486" s="55" t="s">
        <v>167</v>
      </c>
      <c r="AG1486" s="62">
        <v>7</v>
      </c>
      <c r="AH1486" s="62">
        <v>2</v>
      </c>
      <c r="AI1486" s="6">
        <v>0</v>
      </c>
      <c r="AJ1486" s="62">
        <v>1.5</v>
      </c>
      <c r="AK1486" s="55">
        <v>0</v>
      </c>
      <c r="AL1486" s="55">
        <v>0</v>
      </c>
      <c r="AM1486" s="55">
        <v>0</v>
      </c>
      <c r="AN1486" s="55">
        <v>1.5</v>
      </c>
      <c r="AO1486" s="55">
        <v>1200</v>
      </c>
      <c r="AP1486" s="55">
        <v>1</v>
      </c>
      <c r="AQ1486" s="55">
        <v>15</v>
      </c>
      <c r="AR1486" s="62">
        <v>0</v>
      </c>
      <c r="AS1486" s="55" t="s">
        <v>158</v>
      </c>
      <c r="AT1486" s="54" t="s">
        <v>197</v>
      </c>
      <c r="AU1486" s="55" t="s">
        <v>169</v>
      </c>
      <c r="AV1486" s="66">
        <v>10000011</v>
      </c>
      <c r="AW1486" s="66">
        <v>70404001</v>
      </c>
      <c r="AX1486" s="54" t="s">
        <v>170</v>
      </c>
      <c r="AY1486" s="55">
        <v>0</v>
      </c>
      <c r="AZ1486" s="73">
        <v>0</v>
      </c>
      <c r="BA1486" s="73">
        <v>0</v>
      </c>
      <c r="BB1486" s="74" t="s">
        <v>481</v>
      </c>
      <c r="BC1486" s="55">
        <v>0</v>
      </c>
      <c r="BD1486" s="55">
        <v>0</v>
      </c>
      <c r="BE1486" s="55">
        <v>0</v>
      </c>
      <c r="BF1486" s="55">
        <v>0</v>
      </c>
      <c r="BG1486" s="55">
        <v>0</v>
      </c>
      <c r="BH1486" s="55">
        <v>0</v>
      </c>
      <c r="BI1486" s="85">
        <v>0</v>
      </c>
      <c r="BJ1486" s="6">
        <v>0</v>
      </c>
      <c r="BK1486" s="6">
        <v>0</v>
      </c>
      <c r="BL1486" s="6">
        <v>0</v>
      </c>
      <c r="BM1486" s="6">
        <v>0</v>
      </c>
      <c r="BN1486" s="6">
        <v>0</v>
      </c>
      <c r="BO1486" s="6">
        <v>0</v>
      </c>
    </row>
    <row r="1487" spans="3:67" ht="19.5" customHeight="1">
      <c r="C1487" s="14">
        <v>73003102</v>
      </c>
      <c r="D1487" s="12" t="s">
        <v>620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392</v>
      </c>
      <c r="AG1487" s="6">
        <v>0</v>
      </c>
      <c r="AH1487" s="6">
        <v>1</v>
      </c>
      <c r="AI1487" s="6">
        <v>0</v>
      </c>
      <c r="AJ1487" s="6">
        <v>3</v>
      </c>
      <c r="AK1487" s="11">
        <v>0</v>
      </c>
      <c r="AL1487" s="11">
        <v>0</v>
      </c>
      <c r="AM1487" s="11">
        <v>0</v>
      </c>
      <c r="AN1487" s="11">
        <v>3</v>
      </c>
      <c r="AO1487" s="11">
        <v>5000</v>
      </c>
      <c r="AP1487" s="11">
        <v>2.5</v>
      </c>
      <c r="AQ1487" s="11">
        <v>0</v>
      </c>
      <c r="AR1487" s="6">
        <v>0</v>
      </c>
      <c r="AS1487" s="11">
        <v>80001030</v>
      </c>
      <c r="AT1487" s="15" t="s">
        <v>214</v>
      </c>
      <c r="AU1487" s="11" t="s">
        <v>349</v>
      </c>
      <c r="AV1487" s="14">
        <v>10000007</v>
      </c>
      <c r="AW1487" s="14">
        <v>70204001</v>
      </c>
      <c r="AX1487" s="12" t="s">
        <v>160</v>
      </c>
      <c r="AY1487" s="11">
        <v>0</v>
      </c>
      <c r="AZ1487" s="13">
        <v>0</v>
      </c>
      <c r="BA1487" s="13">
        <v>0</v>
      </c>
      <c r="BB1487" s="37" t="s">
        <v>621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73003103</v>
      </c>
      <c r="D1488" s="12" t="s">
        <v>347</v>
      </c>
      <c r="E1488" s="14">
        <v>1</v>
      </c>
      <c r="F1488" s="11">
        <v>0</v>
      </c>
      <c r="G1488" s="14">
        <v>0</v>
      </c>
      <c r="H1488" s="13">
        <v>0</v>
      </c>
      <c r="I1488" s="14">
        <v>1</v>
      </c>
      <c r="J1488" s="14">
        <v>0</v>
      </c>
      <c r="K1488" s="14">
        <v>0</v>
      </c>
      <c r="L1488" s="11">
        <v>0</v>
      </c>
      <c r="M1488" s="11">
        <v>0</v>
      </c>
      <c r="N1488" s="11">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6</v>
      </c>
      <c r="AE1488" s="11">
        <v>1</v>
      </c>
      <c r="AF1488" s="11">
        <v>3</v>
      </c>
      <c r="AG1488" s="6">
        <v>0</v>
      </c>
      <c r="AH1488" s="6">
        <v>0</v>
      </c>
      <c r="AI1488" s="6">
        <v>0</v>
      </c>
      <c r="AJ1488" s="6">
        <v>1.5</v>
      </c>
      <c r="AK1488" s="11">
        <v>0</v>
      </c>
      <c r="AL1488" s="11">
        <v>0</v>
      </c>
      <c r="AM1488" s="11">
        <v>0</v>
      </c>
      <c r="AN1488" s="11">
        <v>1</v>
      </c>
      <c r="AO1488" s="11">
        <v>5000</v>
      </c>
      <c r="AP1488" s="11">
        <v>0.5</v>
      </c>
      <c r="AQ1488" s="11">
        <v>0</v>
      </c>
      <c r="AR1488" s="6">
        <v>0</v>
      </c>
      <c r="AS1488" s="11" t="s">
        <v>158</v>
      </c>
      <c r="AT1488" s="15" t="s">
        <v>159</v>
      </c>
      <c r="AU1488" s="11" t="s">
        <v>349</v>
      </c>
      <c r="AV1488" s="14">
        <v>10000007</v>
      </c>
      <c r="AW1488" s="14">
        <v>70105001</v>
      </c>
      <c r="AX1488" s="12" t="s">
        <v>160</v>
      </c>
      <c r="AY1488" s="11" t="s">
        <v>1834</v>
      </c>
      <c r="AZ1488" s="13">
        <v>0</v>
      </c>
      <c r="BA1488" s="13">
        <v>0</v>
      </c>
      <c r="BB1488" s="37" t="s">
        <v>1835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73003104</v>
      </c>
      <c r="D1489" s="12" t="s">
        <v>458</v>
      </c>
      <c r="E1489" s="14">
        <v>1</v>
      </c>
      <c r="F1489" s="14">
        <v>60010500</v>
      </c>
      <c r="G1489" s="14">
        <v>0</v>
      </c>
      <c r="H1489" s="13">
        <v>0</v>
      </c>
      <c r="I1489" s="14">
        <v>1</v>
      </c>
      <c r="J1489" s="14">
        <v>0</v>
      </c>
      <c r="K1489" s="14">
        <v>0</v>
      </c>
      <c r="L1489" s="14">
        <v>0</v>
      </c>
      <c r="M1489" s="14">
        <v>0</v>
      </c>
      <c r="N1489" s="11">
        <v>2</v>
      </c>
      <c r="O1489" s="14">
        <v>1</v>
      </c>
      <c r="P1489" s="14">
        <v>0.05</v>
      </c>
      <c r="Q1489" s="14">
        <v>0</v>
      </c>
      <c r="R1489" s="6">
        <v>0</v>
      </c>
      <c r="S1489" s="13">
        <v>0</v>
      </c>
      <c r="T1489" s="11">
        <v>1</v>
      </c>
      <c r="U1489" s="14">
        <v>1</v>
      </c>
      <c r="V1489" s="14">
        <v>0</v>
      </c>
      <c r="W1489" s="14">
        <v>2</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t="s">
        <v>426</v>
      </c>
      <c r="AT1489" s="15" t="s">
        <v>459</v>
      </c>
      <c r="AU1489" s="14">
        <v>0</v>
      </c>
      <c r="AV1489" s="14">
        <v>10007001</v>
      </c>
      <c r="AW1489" s="14">
        <v>0</v>
      </c>
      <c r="AX1489" s="15" t="s">
        <v>160</v>
      </c>
      <c r="AY1489" s="15" t="s">
        <v>158</v>
      </c>
      <c r="AZ1489" s="13">
        <v>0</v>
      </c>
      <c r="BA1489" s="13">
        <v>0</v>
      </c>
      <c r="BB1489" s="68" t="s">
        <v>1945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73003201</v>
      </c>
      <c r="D1490" s="12" t="s">
        <v>430</v>
      </c>
      <c r="E1490" s="11">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197</v>
      </c>
      <c r="AU1490" s="11" t="s">
        <v>349</v>
      </c>
      <c r="AV1490" s="14">
        <v>10000007</v>
      </c>
      <c r="AW1490" s="14">
        <v>70103003</v>
      </c>
      <c r="AX1490" s="12" t="s">
        <v>160</v>
      </c>
      <c r="AY1490" s="11" t="s">
        <v>1922</v>
      </c>
      <c r="AZ1490" s="13">
        <v>0</v>
      </c>
      <c r="BA1490" s="13">
        <v>0</v>
      </c>
      <c r="BB1490" s="37" t="s">
        <v>432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73003202</v>
      </c>
      <c r="D1491" s="15" t="s">
        <v>1946</v>
      </c>
      <c r="E1491" s="14">
        <v>1</v>
      </c>
      <c r="F1491" s="14">
        <v>60010500</v>
      </c>
      <c r="G1491" s="14">
        <v>0</v>
      </c>
      <c r="H1491" s="13">
        <v>0</v>
      </c>
      <c r="I1491" s="14">
        <v>1</v>
      </c>
      <c r="J1491" s="14">
        <v>0</v>
      </c>
      <c r="K1491" s="14">
        <v>0</v>
      </c>
      <c r="L1491" s="14">
        <v>0</v>
      </c>
      <c r="M1491" s="14">
        <v>0</v>
      </c>
      <c r="N1491" s="11">
        <v>2</v>
      </c>
      <c r="O1491" s="14">
        <v>2</v>
      </c>
      <c r="P1491" s="14">
        <v>0.95</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83000001</v>
      </c>
      <c r="AT1491" s="15" t="s">
        <v>459</v>
      </c>
      <c r="AU1491" s="14">
        <v>0</v>
      </c>
      <c r="AV1491" s="14">
        <v>10007001</v>
      </c>
      <c r="AW1491" s="14">
        <v>0</v>
      </c>
      <c r="AX1491" s="15" t="s">
        <v>160</v>
      </c>
      <c r="AY1491" s="15" t="s">
        <v>158</v>
      </c>
      <c r="AZ1491" s="13">
        <v>0</v>
      </c>
      <c r="BA1491" s="13">
        <v>0</v>
      </c>
      <c r="BB1491" s="68" t="s">
        <v>1947</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73003203</v>
      </c>
      <c r="D1492" s="12" t="s">
        <v>620</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3</v>
      </c>
      <c r="X1492" s="11">
        <v>0</v>
      </c>
      <c r="Y1492" s="11">
        <v>1</v>
      </c>
      <c r="Z1492" s="11">
        <v>0</v>
      </c>
      <c r="AA1492" s="11">
        <v>0</v>
      </c>
      <c r="AB1492" s="11">
        <v>0</v>
      </c>
      <c r="AC1492" s="11">
        <v>0</v>
      </c>
      <c r="AD1492" s="11">
        <v>15</v>
      </c>
      <c r="AE1492" s="11">
        <v>1</v>
      </c>
      <c r="AF1492" s="11" t="s">
        <v>392</v>
      </c>
      <c r="AG1492" s="6">
        <v>0</v>
      </c>
      <c r="AH1492" s="6">
        <v>1</v>
      </c>
      <c r="AI1492" s="6">
        <v>0</v>
      </c>
      <c r="AJ1492" s="6">
        <v>3</v>
      </c>
      <c r="AK1492" s="11">
        <v>0</v>
      </c>
      <c r="AL1492" s="11">
        <v>0</v>
      </c>
      <c r="AM1492" s="11">
        <v>0</v>
      </c>
      <c r="AN1492" s="11">
        <v>3</v>
      </c>
      <c r="AO1492" s="11">
        <v>5000</v>
      </c>
      <c r="AP1492" s="11">
        <v>2.5</v>
      </c>
      <c r="AQ1492" s="11">
        <v>0</v>
      </c>
      <c r="AR1492" s="6">
        <v>0</v>
      </c>
      <c r="AS1492" s="11" t="s">
        <v>426</v>
      </c>
      <c r="AT1492" s="15" t="s">
        <v>197</v>
      </c>
      <c r="AU1492" s="11" t="s">
        <v>349</v>
      </c>
      <c r="AV1492" s="14">
        <v>10000007</v>
      </c>
      <c r="AW1492" s="14">
        <v>70403003</v>
      </c>
      <c r="AX1492" s="12" t="s">
        <v>160</v>
      </c>
      <c r="AY1492" s="11">
        <v>0</v>
      </c>
      <c r="AZ1492" s="13">
        <v>0</v>
      </c>
      <c r="BA1492" s="13">
        <v>0</v>
      </c>
      <c r="BB1492" s="37" t="s">
        <v>1887</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73003204</v>
      </c>
      <c r="D1493" s="9" t="s">
        <v>482</v>
      </c>
      <c r="E1493" s="9">
        <v>1</v>
      </c>
      <c r="F1493" s="11">
        <v>60010002</v>
      </c>
      <c r="G1493" s="9">
        <v>0</v>
      </c>
      <c r="H1493" s="10">
        <v>0</v>
      </c>
      <c r="I1493" s="9">
        <v>0</v>
      </c>
      <c r="J1493" s="9">
        <v>0</v>
      </c>
      <c r="K1493" s="10">
        <v>0</v>
      </c>
      <c r="L1493" s="10">
        <v>0</v>
      </c>
      <c r="M1493" s="9">
        <v>0</v>
      </c>
      <c r="N1493" s="9">
        <v>2</v>
      </c>
      <c r="O1493" s="9">
        <v>2</v>
      </c>
      <c r="P1493" s="9">
        <v>0.95</v>
      </c>
      <c r="Q1493" s="9">
        <v>0</v>
      </c>
      <c r="R1493" s="6">
        <v>0</v>
      </c>
      <c r="S1493" s="9">
        <v>0</v>
      </c>
      <c r="T1493" s="11">
        <v>1</v>
      </c>
      <c r="U1493" s="9">
        <v>2</v>
      </c>
      <c r="V1493" s="10">
        <v>0</v>
      </c>
      <c r="W1493" s="9">
        <v>3</v>
      </c>
      <c r="X1493" s="9">
        <v>0</v>
      </c>
      <c r="Y1493" s="9">
        <v>0</v>
      </c>
      <c r="Z1493" s="9">
        <v>0</v>
      </c>
      <c r="AA1493" s="10">
        <v>0</v>
      </c>
      <c r="AB1493" s="9">
        <v>0</v>
      </c>
      <c r="AC1493" s="9">
        <v>0</v>
      </c>
      <c r="AD1493" s="9">
        <v>15</v>
      </c>
      <c r="AE1493" s="9">
        <v>2</v>
      </c>
      <c r="AF1493" s="9" t="s">
        <v>483</v>
      </c>
      <c r="AG1493" s="27">
        <v>0</v>
      </c>
      <c r="AH1493" s="27">
        <v>2</v>
      </c>
      <c r="AI1493" s="6">
        <v>0</v>
      </c>
      <c r="AJ1493" s="9">
        <v>4</v>
      </c>
      <c r="AK1493" s="28">
        <v>0</v>
      </c>
      <c r="AL1493" s="9">
        <v>0</v>
      </c>
      <c r="AM1493" s="9">
        <v>0</v>
      </c>
      <c r="AN1493" s="9">
        <v>2</v>
      </c>
      <c r="AO1493" s="11">
        <v>4000</v>
      </c>
      <c r="AP1493" s="9">
        <v>2</v>
      </c>
      <c r="AQ1493" s="9">
        <v>0</v>
      </c>
      <c r="AR1493" s="6">
        <v>0</v>
      </c>
      <c r="AS1493" s="11" t="s">
        <v>426</v>
      </c>
      <c r="AT1493" s="15" t="s">
        <v>214</v>
      </c>
      <c r="AU1493" s="10">
        <v>0</v>
      </c>
      <c r="AV1493" s="10">
        <v>0</v>
      </c>
      <c r="AW1493" s="10">
        <v>70205004</v>
      </c>
      <c r="AX1493" s="15" t="s">
        <v>160</v>
      </c>
      <c r="AY1493" s="15">
        <v>0</v>
      </c>
      <c r="AZ1493" s="15">
        <v>0</v>
      </c>
      <c r="BA1493" s="15">
        <v>0</v>
      </c>
      <c r="BB1493" s="37" t="s">
        <v>484</v>
      </c>
      <c r="BC1493" s="9">
        <v>2</v>
      </c>
      <c r="BD1493" s="9">
        <v>0</v>
      </c>
      <c r="BE1493" s="14">
        <v>0</v>
      </c>
      <c r="BF1493" s="9">
        <v>1</v>
      </c>
      <c r="BG1493" s="9">
        <v>2</v>
      </c>
      <c r="BH1493" s="28">
        <v>0</v>
      </c>
      <c r="BI1493" s="9">
        <v>0</v>
      </c>
      <c r="BJ1493" s="6">
        <v>0</v>
      </c>
      <c r="BK1493" s="6">
        <v>0</v>
      </c>
      <c r="BL1493" s="6">
        <v>0</v>
      </c>
      <c r="BM1493" s="6">
        <v>0</v>
      </c>
      <c r="BN1493" s="6">
        <v>0</v>
      </c>
      <c r="BO1493" s="6">
        <v>0</v>
      </c>
    </row>
    <row r="1494" spans="3:67" ht="20.100000000000001" customHeight="1">
      <c r="C1494" s="14">
        <v>73003301</v>
      </c>
      <c r="D1494" s="54" t="s">
        <v>403</v>
      </c>
      <c r="E1494" s="11">
        <v>1</v>
      </c>
      <c r="F1494" s="11">
        <v>90002001</v>
      </c>
      <c r="G1494" s="55">
        <v>0</v>
      </c>
      <c r="H1494" s="13">
        <v>0</v>
      </c>
      <c r="I1494" s="14">
        <v>1</v>
      </c>
      <c r="J1494" s="14">
        <v>0</v>
      </c>
      <c r="K1494" s="14">
        <v>0</v>
      </c>
      <c r="L1494" s="55">
        <v>0</v>
      </c>
      <c r="M1494" s="55">
        <v>0</v>
      </c>
      <c r="N1494" s="55">
        <v>2</v>
      </c>
      <c r="O1494" s="55">
        <v>2</v>
      </c>
      <c r="P1494" s="55">
        <v>0.9</v>
      </c>
      <c r="Q1494" s="55">
        <v>0</v>
      </c>
      <c r="R1494" s="6">
        <v>0</v>
      </c>
      <c r="S1494" s="55">
        <v>0</v>
      </c>
      <c r="T1494" s="11">
        <v>1</v>
      </c>
      <c r="U1494" s="55">
        <v>2</v>
      </c>
      <c r="V1494" s="55">
        <v>0</v>
      </c>
      <c r="W1494" s="55">
        <v>3</v>
      </c>
      <c r="X1494" s="55">
        <v>0</v>
      </c>
      <c r="Y1494" s="55">
        <v>0</v>
      </c>
      <c r="Z1494" s="55">
        <v>0</v>
      </c>
      <c r="AA1494" s="55">
        <v>0</v>
      </c>
      <c r="AB1494" s="55">
        <v>0</v>
      </c>
      <c r="AC1494" s="55">
        <v>0</v>
      </c>
      <c r="AD1494" s="55">
        <v>20</v>
      </c>
      <c r="AE1494" s="55">
        <v>2</v>
      </c>
      <c r="AF1494" s="55" t="s">
        <v>404</v>
      </c>
      <c r="AG1494" s="6">
        <v>0</v>
      </c>
      <c r="AH1494" s="6">
        <v>2</v>
      </c>
      <c r="AI1494" s="6">
        <v>0</v>
      </c>
      <c r="AJ1494" s="62">
        <v>0</v>
      </c>
      <c r="AK1494" s="55">
        <v>0</v>
      </c>
      <c r="AL1494" s="55">
        <v>0</v>
      </c>
      <c r="AM1494" s="55">
        <v>0</v>
      </c>
      <c r="AN1494" s="55">
        <v>5</v>
      </c>
      <c r="AO1494" s="55">
        <v>5000</v>
      </c>
      <c r="AP1494" s="55">
        <v>0</v>
      </c>
      <c r="AQ1494" s="55">
        <v>0</v>
      </c>
      <c r="AR1494" s="6">
        <v>0</v>
      </c>
      <c r="AS1494" s="55">
        <v>0</v>
      </c>
      <c r="AT1494" s="54" t="s">
        <v>214</v>
      </c>
      <c r="AU1494" s="11">
        <v>0</v>
      </c>
      <c r="AV1494" s="66">
        <v>0</v>
      </c>
      <c r="AW1494" s="14">
        <v>22000030</v>
      </c>
      <c r="AX1494" s="54" t="s">
        <v>405</v>
      </c>
      <c r="AY1494" s="55" t="s">
        <v>1948</v>
      </c>
      <c r="AZ1494" s="73">
        <v>0</v>
      </c>
      <c r="BA1494" s="73">
        <v>0</v>
      </c>
      <c r="BB1494" s="74" t="s">
        <v>1949</v>
      </c>
      <c r="BC1494" s="55">
        <v>0</v>
      </c>
      <c r="BD1494" s="11">
        <v>0</v>
      </c>
      <c r="BE1494" s="55">
        <v>0</v>
      </c>
      <c r="BF1494" s="55">
        <v>0</v>
      </c>
      <c r="BG1494" s="55">
        <v>0</v>
      </c>
      <c r="BH1494" s="55">
        <v>0</v>
      </c>
      <c r="BI1494" s="11">
        <v>0</v>
      </c>
      <c r="BJ1494" s="6">
        <v>0</v>
      </c>
      <c r="BK1494" s="6">
        <v>0</v>
      </c>
      <c r="BL1494" s="6">
        <v>0</v>
      </c>
      <c r="BM1494" s="6">
        <v>0</v>
      </c>
      <c r="BN1494" s="6">
        <v>0</v>
      </c>
      <c r="BO1494" s="6">
        <v>0</v>
      </c>
    </row>
    <row r="1495" spans="3:67" ht="20.100000000000001" customHeight="1">
      <c r="C1495" s="14">
        <v>73003302</v>
      </c>
      <c r="D1495" s="12" t="s">
        <v>388</v>
      </c>
      <c r="E1495" s="14">
        <v>1</v>
      </c>
      <c r="F1495" s="11">
        <v>60010300</v>
      </c>
      <c r="G1495" s="14">
        <v>0</v>
      </c>
      <c r="H1495" s="13">
        <v>0</v>
      </c>
      <c r="I1495" s="14">
        <v>1</v>
      </c>
      <c r="J1495" s="14">
        <v>0</v>
      </c>
      <c r="K1495" s="14">
        <v>0</v>
      </c>
      <c r="L1495" s="11">
        <v>0</v>
      </c>
      <c r="M1495" s="11">
        <v>0</v>
      </c>
      <c r="N1495" s="55">
        <v>2</v>
      </c>
      <c r="O1495" s="11">
        <v>2</v>
      </c>
      <c r="P1495" s="11">
        <v>0.8</v>
      </c>
      <c r="Q1495" s="11">
        <v>0</v>
      </c>
      <c r="R1495" s="6">
        <v>0</v>
      </c>
      <c r="S1495" s="11">
        <v>0</v>
      </c>
      <c r="T1495" s="11">
        <v>1</v>
      </c>
      <c r="U1495" s="11">
        <v>2</v>
      </c>
      <c r="V1495" s="11">
        <v>0</v>
      </c>
      <c r="W1495" s="11">
        <v>0</v>
      </c>
      <c r="X1495" s="11">
        <v>0</v>
      </c>
      <c r="Y1495" s="11">
        <v>0</v>
      </c>
      <c r="Z1495" s="11">
        <v>0</v>
      </c>
      <c r="AA1495" s="11">
        <v>0</v>
      </c>
      <c r="AB1495" s="11">
        <v>0</v>
      </c>
      <c r="AC1495" s="11">
        <v>0</v>
      </c>
      <c r="AD1495" s="11">
        <v>30</v>
      </c>
      <c r="AE1495" s="11">
        <v>0</v>
      </c>
      <c r="AF1495" s="11">
        <v>0</v>
      </c>
      <c r="AG1495" s="6">
        <v>2</v>
      </c>
      <c r="AH1495" s="6">
        <v>2</v>
      </c>
      <c r="AI1495" s="6">
        <v>0</v>
      </c>
      <c r="AJ1495" s="6">
        <v>1.5</v>
      </c>
      <c r="AK1495" s="11">
        <v>0</v>
      </c>
      <c r="AL1495" s="11">
        <v>0</v>
      </c>
      <c r="AM1495" s="11">
        <v>0</v>
      </c>
      <c r="AN1495" s="11">
        <v>1</v>
      </c>
      <c r="AO1495" s="11">
        <v>3000</v>
      </c>
      <c r="AP1495" s="11">
        <v>0.5</v>
      </c>
      <c r="AQ1495" s="11">
        <v>0</v>
      </c>
      <c r="AR1495" s="6">
        <v>0</v>
      </c>
      <c r="AS1495" s="11" t="s">
        <v>158</v>
      </c>
      <c r="AT1495" s="15" t="s">
        <v>159</v>
      </c>
      <c r="AU1495" s="11" t="s">
        <v>356</v>
      </c>
      <c r="AV1495" s="14">
        <v>0</v>
      </c>
      <c r="AW1495" s="14">
        <v>0</v>
      </c>
      <c r="AX1495" s="12" t="s">
        <v>344</v>
      </c>
      <c r="AY1495" s="11" t="s">
        <v>1950</v>
      </c>
      <c r="AZ1495" s="13">
        <v>0</v>
      </c>
      <c r="BA1495" s="13">
        <v>0</v>
      </c>
      <c r="BB1495" s="37" t="s">
        <v>1838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73003303</v>
      </c>
      <c r="D1496" s="12" t="s">
        <v>671</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167</v>
      </c>
      <c r="AG1496" s="6">
        <v>0</v>
      </c>
      <c r="AH1496" s="6">
        <v>2</v>
      </c>
      <c r="AI1496" s="6">
        <v>0</v>
      </c>
      <c r="AJ1496" s="6">
        <v>1.5</v>
      </c>
      <c r="AK1496" s="11">
        <v>0</v>
      </c>
      <c r="AL1496" s="11">
        <v>0</v>
      </c>
      <c r="AM1496" s="11">
        <v>0</v>
      </c>
      <c r="AN1496" s="11">
        <v>1.5</v>
      </c>
      <c r="AO1496" s="11">
        <v>10000</v>
      </c>
      <c r="AP1496" s="11">
        <v>1</v>
      </c>
      <c r="AQ1496" s="11">
        <v>5</v>
      </c>
      <c r="AR1496" s="6">
        <v>0</v>
      </c>
      <c r="AS1496" s="11" t="s">
        <v>158</v>
      </c>
      <c r="AT1496" s="15" t="s">
        <v>398</v>
      </c>
      <c r="AU1496" s="11" t="s">
        <v>349</v>
      </c>
      <c r="AV1496" s="14">
        <v>10000007</v>
      </c>
      <c r="AW1496" s="14">
        <v>70302003</v>
      </c>
      <c r="AX1496" s="15" t="s">
        <v>380</v>
      </c>
      <c r="AY1496" s="13">
        <v>0</v>
      </c>
      <c r="AZ1496" s="13">
        <v>0</v>
      </c>
      <c r="BA1496" s="13">
        <v>0</v>
      </c>
      <c r="BB1496" s="37" t="s">
        <v>630</v>
      </c>
      <c r="BC1496" s="11">
        <v>1</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73003304</v>
      </c>
      <c r="D1497" s="54" t="s">
        <v>1951</v>
      </c>
      <c r="E1497" s="66">
        <v>1</v>
      </c>
      <c r="F1497" s="66">
        <v>60010500</v>
      </c>
      <c r="G1497" s="66">
        <v>0</v>
      </c>
      <c r="H1497" s="73">
        <v>0</v>
      </c>
      <c r="I1497" s="66">
        <v>1</v>
      </c>
      <c r="J1497" s="66">
        <v>0</v>
      </c>
      <c r="K1497" s="66">
        <v>0</v>
      </c>
      <c r="L1497" s="66">
        <v>0</v>
      </c>
      <c r="M1497" s="66">
        <v>0</v>
      </c>
      <c r="N1497" s="55">
        <v>2</v>
      </c>
      <c r="O1497" s="66">
        <v>2</v>
      </c>
      <c r="P1497" s="66">
        <v>0.95</v>
      </c>
      <c r="Q1497" s="66">
        <v>0</v>
      </c>
      <c r="R1497" s="62">
        <v>1</v>
      </c>
      <c r="S1497" s="73">
        <v>0</v>
      </c>
      <c r="T1497" s="55">
        <v>1</v>
      </c>
      <c r="U1497" s="66">
        <v>1</v>
      </c>
      <c r="V1497" s="66">
        <v>0</v>
      </c>
      <c r="W1497" s="66">
        <v>2</v>
      </c>
      <c r="X1497" s="66">
        <v>0</v>
      </c>
      <c r="Y1497" s="66">
        <v>0</v>
      </c>
      <c r="Z1497" s="66">
        <v>0</v>
      </c>
      <c r="AA1497" s="66">
        <v>0</v>
      </c>
      <c r="AB1497" s="55">
        <v>0</v>
      </c>
      <c r="AC1497" s="66">
        <v>0</v>
      </c>
      <c r="AD1497" s="66">
        <v>10</v>
      </c>
      <c r="AE1497" s="66">
        <v>0</v>
      </c>
      <c r="AF1497" s="66">
        <v>0</v>
      </c>
      <c r="AG1497" s="62">
        <v>7</v>
      </c>
      <c r="AH1497" s="62">
        <v>0</v>
      </c>
      <c r="AI1497" s="6">
        <v>0</v>
      </c>
      <c r="AJ1497" s="62">
        <v>0</v>
      </c>
      <c r="AK1497" s="66">
        <v>0</v>
      </c>
      <c r="AL1497" s="66">
        <v>0</v>
      </c>
      <c r="AM1497" s="66">
        <v>0</v>
      </c>
      <c r="AN1497" s="66">
        <v>0</v>
      </c>
      <c r="AO1497" s="66">
        <v>1000</v>
      </c>
      <c r="AP1497" s="66">
        <v>0.5</v>
      </c>
      <c r="AQ1497" s="66">
        <v>0</v>
      </c>
      <c r="AR1497" s="62">
        <v>0</v>
      </c>
      <c r="AS1497" s="66">
        <v>83000003</v>
      </c>
      <c r="AT1497" s="82" t="s">
        <v>459</v>
      </c>
      <c r="AU1497" s="66">
        <v>0</v>
      </c>
      <c r="AV1497" s="66">
        <v>10007001</v>
      </c>
      <c r="AW1497" s="66">
        <v>0</v>
      </c>
      <c r="AX1497" s="82" t="s">
        <v>160</v>
      </c>
      <c r="AY1497" s="82" t="s">
        <v>158</v>
      </c>
      <c r="AZ1497" s="73">
        <v>0</v>
      </c>
      <c r="BA1497" s="73">
        <v>0</v>
      </c>
      <c r="BB1497" s="84" t="s">
        <v>1945</v>
      </c>
      <c r="BC1497" s="66">
        <v>0</v>
      </c>
      <c r="BD1497" s="55">
        <v>0</v>
      </c>
      <c r="BE1497" s="66">
        <v>0</v>
      </c>
      <c r="BF1497" s="66">
        <v>0</v>
      </c>
      <c r="BG1497" s="66">
        <v>0</v>
      </c>
      <c r="BH1497" s="66">
        <v>0</v>
      </c>
      <c r="BI1497" s="85">
        <v>0</v>
      </c>
      <c r="BJ1497" s="6">
        <v>0</v>
      </c>
      <c r="BK1497" s="6">
        <v>0</v>
      </c>
      <c r="BL1497" s="6">
        <v>0</v>
      </c>
      <c r="BM1497" s="6">
        <v>0</v>
      </c>
      <c r="BN1497" s="6">
        <v>0</v>
      </c>
      <c r="BO1497" s="6">
        <v>0</v>
      </c>
    </row>
    <row r="1498" spans="3:67" ht="19.5" customHeight="1">
      <c r="C1498" s="14">
        <v>73003305</v>
      </c>
      <c r="D1498" s="12" t="s">
        <v>620</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3</v>
      </c>
      <c r="X1498" s="11">
        <v>0</v>
      </c>
      <c r="Y1498" s="11">
        <v>1</v>
      </c>
      <c r="Z1498" s="11">
        <v>0</v>
      </c>
      <c r="AA1498" s="11">
        <v>0</v>
      </c>
      <c r="AB1498" s="11">
        <v>0</v>
      </c>
      <c r="AC1498" s="11">
        <v>0</v>
      </c>
      <c r="AD1498" s="11">
        <v>15</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197</v>
      </c>
      <c r="AU1498" s="11" t="s">
        <v>349</v>
      </c>
      <c r="AV1498" s="14">
        <v>10000007</v>
      </c>
      <c r="AW1498" s="14">
        <v>70403003</v>
      </c>
      <c r="AX1498" s="12" t="s">
        <v>160</v>
      </c>
      <c r="AY1498" s="11">
        <v>0</v>
      </c>
      <c r="AZ1498" s="13">
        <v>0</v>
      </c>
      <c r="BA1498" s="13">
        <v>0</v>
      </c>
      <c r="BB1498" s="37" t="s">
        <v>1887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73003306</v>
      </c>
      <c r="D1499" s="15" t="s">
        <v>435</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158</v>
      </c>
      <c r="AT1499" s="15" t="s">
        <v>159</v>
      </c>
      <c r="AU1499" s="14" t="s">
        <v>247</v>
      </c>
      <c r="AV1499" s="14">
        <v>0</v>
      </c>
      <c r="AW1499" s="14">
        <v>0</v>
      </c>
      <c r="AX1499" s="15" t="s">
        <v>160</v>
      </c>
      <c r="AY1499" s="15" t="s">
        <v>158</v>
      </c>
      <c r="AZ1499" s="13">
        <v>0</v>
      </c>
      <c r="BA1499" s="13">
        <v>0</v>
      </c>
      <c r="BB1499" s="68" t="s">
        <v>436</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73003307</v>
      </c>
      <c r="D1500" s="12" t="s">
        <v>1952</v>
      </c>
      <c r="E1500" s="14">
        <v>1</v>
      </c>
      <c r="F1500" s="11">
        <v>0</v>
      </c>
      <c r="G1500" s="14">
        <v>0</v>
      </c>
      <c r="H1500" s="13">
        <v>0</v>
      </c>
      <c r="I1500" s="14">
        <v>1</v>
      </c>
      <c r="J1500" s="14">
        <v>0</v>
      </c>
      <c r="K1500" s="14">
        <v>0</v>
      </c>
      <c r="L1500" s="11">
        <v>0</v>
      </c>
      <c r="M1500" s="11">
        <v>0</v>
      </c>
      <c r="N1500" s="55">
        <v>2</v>
      </c>
      <c r="O1500" s="11">
        <v>1</v>
      </c>
      <c r="P1500" s="11">
        <v>1</v>
      </c>
      <c r="Q1500" s="11">
        <v>0</v>
      </c>
      <c r="R1500" s="6">
        <v>0</v>
      </c>
      <c r="S1500" s="11">
        <v>0</v>
      </c>
      <c r="T1500" s="11">
        <v>1</v>
      </c>
      <c r="U1500" s="11">
        <v>2</v>
      </c>
      <c r="V1500" s="11">
        <v>0</v>
      </c>
      <c r="W1500" s="11">
        <v>1</v>
      </c>
      <c r="X1500" s="11">
        <v>0</v>
      </c>
      <c r="Y1500" s="11">
        <v>1</v>
      </c>
      <c r="Z1500" s="11">
        <v>0</v>
      </c>
      <c r="AA1500" s="11">
        <v>0</v>
      </c>
      <c r="AB1500" s="11">
        <v>0</v>
      </c>
      <c r="AC1500" s="11">
        <v>0</v>
      </c>
      <c r="AD1500" s="11">
        <v>3</v>
      </c>
      <c r="AE1500" s="11">
        <v>1</v>
      </c>
      <c r="AF1500" s="11">
        <v>3</v>
      </c>
      <c r="AG1500" s="6">
        <v>0</v>
      </c>
      <c r="AH1500" s="6">
        <v>0</v>
      </c>
      <c r="AI1500" s="6">
        <v>0</v>
      </c>
      <c r="AJ1500" s="6">
        <v>1.5</v>
      </c>
      <c r="AK1500" s="11">
        <v>0</v>
      </c>
      <c r="AL1500" s="11">
        <v>0</v>
      </c>
      <c r="AM1500" s="11">
        <v>0</v>
      </c>
      <c r="AN1500" s="11">
        <v>1</v>
      </c>
      <c r="AO1500" s="11">
        <v>1500</v>
      </c>
      <c r="AP1500" s="11">
        <v>0.5</v>
      </c>
      <c r="AQ1500" s="11">
        <v>0</v>
      </c>
      <c r="AR1500" s="6">
        <v>0</v>
      </c>
      <c r="AS1500" s="11">
        <v>83000002</v>
      </c>
      <c r="AT1500" s="15" t="s">
        <v>159</v>
      </c>
      <c r="AU1500" s="11" t="s">
        <v>349</v>
      </c>
      <c r="AV1500" s="14">
        <v>10000007</v>
      </c>
      <c r="AW1500" s="14">
        <v>70105001</v>
      </c>
      <c r="AX1500" s="12" t="s">
        <v>160</v>
      </c>
      <c r="AY1500" s="11" t="s">
        <v>1834</v>
      </c>
      <c r="AZ1500" s="13">
        <v>0</v>
      </c>
      <c r="BA1500" s="13">
        <v>0</v>
      </c>
      <c r="BB1500" s="37" t="s">
        <v>1835</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73003308</v>
      </c>
      <c r="D1501" s="12" t="s">
        <v>671</v>
      </c>
      <c r="E1501" s="14">
        <v>1</v>
      </c>
      <c r="F1501" s="11">
        <v>60010100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t="s">
        <v>1953</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73004101</v>
      </c>
      <c r="D1502" s="12" t="s">
        <v>458</v>
      </c>
      <c r="E1502" s="14">
        <v>1</v>
      </c>
      <c r="F1502" s="14">
        <v>60010500</v>
      </c>
      <c r="G1502" s="14">
        <v>0</v>
      </c>
      <c r="H1502" s="13">
        <v>0</v>
      </c>
      <c r="I1502" s="14">
        <v>1</v>
      </c>
      <c r="J1502" s="14">
        <v>0</v>
      </c>
      <c r="K1502" s="14">
        <v>0</v>
      </c>
      <c r="L1502" s="14">
        <v>0</v>
      </c>
      <c r="M1502" s="14">
        <v>0</v>
      </c>
      <c r="N1502" s="55">
        <v>2</v>
      </c>
      <c r="O1502" s="14">
        <v>2</v>
      </c>
      <c r="P1502" s="14">
        <v>0.95</v>
      </c>
      <c r="Q1502" s="14">
        <v>0</v>
      </c>
      <c r="R1502" s="6">
        <v>0</v>
      </c>
      <c r="S1502" s="13">
        <v>0</v>
      </c>
      <c r="T1502" s="11">
        <v>1</v>
      </c>
      <c r="U1502" s="14">
        <v>1</v>
      </c>
      <c r="V1502" s="14">
        <v>0</v>
      </c>
      <c r="W1502" s="14">
        <v>3</v>
      </c>
      <c r="X1502" s="14">
        <v>0</v>
      </c>
      <c r="Y1502" s="14">
        <v>0</v>
      </c>
      <c r="Z1502" s="14">
        <v>0</v>
      </c>
      <c r="AA1502" s="14">
        <v>0</v>
      </c>
      <c r="AB1502" s="11">
        <v>0</v>
      </c>
      <c r="AC1502" s="14">
        <v>0</v>
      </c>
      <c r="AD1502" s="14">
        <v>10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0</v>
      </c>
      <c r="AT1502" s="15" t="s">
        <v>459</v>
      </c>
      <c r="AU1502" s="14">
        <v>0</v>
      </c>
      <c r="AV1502" s="14">
        <v>10007001</v>
      </c>
      <c r="AW1502" s="14">
        <v>0</v>
      </c>
      <c r="AX1502" s="15" t="s">
        <v>160</v>
      </c>
      <c r="AY1502" s="15" t="s">
        <v>158</v>
      </c>
      <c r="AZ1502" s="13">
        <v>0</v>
      </c>
      <c r="BA1502" s="13">
        <v>0</v>
      </c>
      <c r="BB1502" s="68" t="s">
        <v>1954</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73004102</v>
      </c>
      <c r="D1503" s="12" t="s">
        <v>388</v>
      </c>
      <c r="E1503" s="14">
        <v>1</v>
      </c>
      <c r="F1503" s="11">
        <v>60010300</v>
      </c>
      <c r="G1503" s="14">
        <v>0</v>
      </c>
      <c r="H1503" s="13">
        <v>0</v>
      </c>
      <c r="I1503" s="14">
        <v>1</v>
      </c>
      <c r="J1503" s="14">
        <v>0</v>
      </c>
      <c r="K1503" s="14">
        <v>0</v>
      </c>
      <c r="L1503" s="11">
        <v>0</v>
      </c>
      <c r="M1503" s="11">
        <v>0</v>
      </c>
      <c r="N1503" s="55">
        <v>2</v>
      </c>
      <c r="O1503" s="11">
        <v>2</v>
      </c>
      <c r="P1503" s="11">
        <v>0.9</v>
      </c>
      <c r="Q1503" s="11">
        <v>0</v>
      </c>
      <c r="R1503" s="6">
        <v>0</v>
      </c>
      <c r="S1503" s="11">
        <v>0</v>
      </c>
      <c r="T1503" s="11">
        <v>1</v>
      </c>
      <c r="U1503" s="11">
        <v>2</v>
      </c>
      <c r="V1503" s="11">
        <v>0</v>
      </c>
      <c r="W1503" s="11">
        <v>0</v>
      </c>
      <c r="X1503" s="11">
        <v>0</v>
      </c>
      <c r="Y1503" s="11">
        <v>0</v>
      </c>
      <c r="Z1503" s="11">
        <v>0</v>
      </c>
      <c r="AA1503" s="11">
        <v>0</v>
      </c>
      <c r="AB1503" s="11">
        <v>0</v>
      </c>
      <c r="AC1503" s="11">
        <v>0</v>
      </c>
      <c r="AD1503" s="11">
        <v>30</v>
      </c>
      <c r="AE1503" s="11">
        <v>0</v>
      </c>
      <c r="AF1503" s="11">
        <v>0</v>
      </c>
      <c r="AG1503" s="6">
        <v>2</v>
      </c>
      <c r="AH1503" s="6">
        <v>2</v>
      </c>
      <c r="AI1503" s="6">
        <v>0</v>
      </c>
      <c r="AJ1503" s="6">
        <v>1.5</v>
      </c>
      <c r="AK1503" s="11">
        <v>0</v>
      </c>
      <c r="AL1503" s="11">
        <v>0</v>
      </c>
      <c r="AM1503" s="11">
        <v>0</v>
      </c>
      <c r="AN1503" s="11">
        <v>1</v>
      </c>
      <c r="AO1503" s="11">
        <v>3000</v>
      </c>
      <c r="AP1503" s="11">
        <v>0.5</v>
      </c>
      <c r="AQ1503" s="11">
        <v>0</v>
      </c>
      <c r="AR1503" s="6">
        <v>0</v>
      </c>
      <c r="AS1503" s="11" t="s">
        <v>158</v>
      </c>
      <c r="AT1503" s="15" t="s">
        <v>159</v>
      </c>
      <c r="AU1503" s="11" t="s">
        <v>356</v>
      </c>
      <c r="AV1503" s="14">
        <v>0</v>
      </c>
      <c r="AW1503" s="14">
        <v>0</v>
      </c>
      <c r="AX1503" s="12" t="s">
        <v>344</v>
      </c>
      <c r="AY1503" s="11" t="s">
        <v>1955</v>
      </c>
      <c r="AZ1503" s="13">
        <v>0</v>
      </c>
      <c r="BA1503" s="13">
        <v>0</v>
      </c>
      <c r="BB1503" s="37" t="s">
        <v>1956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73004103</v>
      </c>
      <c r="D1504" s="12" t="s">
        <v>671</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398</v>
      </c>
      <c r="AU1504" s="11" t="s">
        <v>349</v>
      </c>
      <c r="AV1504" s="14">
        <v>10000007</v>
      </c>
      <c r="AW1504" s="14">
        <v>70302003</v>
      </c>
      <c r="AX1504" s="15" t="s">
        <v>380</v>
      </c>
      <c r="AY1504" s="13">
        <v>0</v>
      </c>
      <c r="AZ1504" s="13">
        <v>0</v>
      </c>
      <c r="BA1504" s="13">
        <v>0</v>
      </c>
      <c r="BB1504" s="37" t="s">
        <v>630</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73004201</v>
      </c>
      <c r="D1505" s="12" t="s">
        <v>430</v>
      </c>
      <c r="E1505" s="11">
        <v>1</v>
      </c>
      <c r="F1505" s="11">
        <v>60010100</v>
      </c>
      <c r="G1505" s="14">
        <v>0</v>
      </c>
      <c r="H1505" s="13">
        <v>0</v>
      </c>
      <c r="I1505" s="14">
        <v>1</v>
      </c>
      <c r="J1505" s="14">
        <v>0</v>
      </c>
      <c r="K1505" s="14">
        <v>0</v>
      </c>
      <c r="L1505" s="11">
        <v>0</v>
      </c>
      <c r="M1505" s="11">
        <v>0</v>
      </c>
      <c r="N1505" s="55">
        <v>2</v>
      </c>
      <c r="O1505" s="11">
        <v>1</v>
      </c>
      <c r="P1505" s="11">
        <v>0.3</v>
      </c>
      <c r="Q1505" s="11">
        <v>0</v>
      </c>
      <c r="R1505" s="6">
        <v>101</v>
      </c>
      <c r="S1505" s="11">
        <v>0</v>
      </c>
      <c r="T1505" s="11">
        <v>1</v>
      </c>
      <c r="U1505" s="11">
        <v>2</v>
      </c>
      <c r="V1505" s="11">
        <v>0</v>
      </c>
      <c r="W1505" s="11">
        <v>3</v>
      </c>
      <c r="X1505" s="11">
        <v>0</v>
      </c>
      <c r="Y1505" s="11">
        <v>0</v>
      </c>
      <c r="Z1505" s="11">
        <v>0</v>
      </c>
      <c r="AA1505" s="11">
        <v>0</v>
      </c>
      <c r="AB1505" s="11">
        <v>0</v>
      </c>
      <c r="AC1505" s="11">
        <v>0</v>
      </c>
      <c r="AD1505" s="11">
        <v>12</v>
      </c>
      <c r="AE1505" s="11">
        <v>1</v>
      </c>
      <c r="AF1505" s="11">
        <v>3</v>
      </c>
      <c r="AG1505" s="6">
        <v>6</v>
      </c>
      <c r="AH1505" s="6">
        <v>1</v>
      </c>
      <c r="AI1505" s="6">
        <v>0</v>
      </c>
      <c r="AJ1505" s="6">
        <v>1.5</v>
      </c>
      <c r="AK1505" s="11">
        <v>0</v>
      </c>
      <c r="AL1505" s="11">
        <v>0</v>
      </c>
      <c r="AM1505" s="11">
        <v>0</v>
      </c>
      <c r="AN1505" s="11">
        <v>3</v>
      </c>
      <c r="AO1505" s="11">
        <v>5000</v>
      </c>
      <c r="AP1505" s="11">
        <v>3</v>
      </c>
      <c r="AQ1505" s="11">
        <v>0</v>
      </c>
      <c r="AR1505" s="6">
        <v>0</v>
      </c>
      <c r="AS1505" s="11" t="s">
        <v>158</v>
      </c>
      <c r="AT1505" s="15" t="s">
        <v>197</v>
      </c>
      <c r="AU1505" s="11" t="s">
        <v>349</v>
      </c>
      <c r="AV1505" s="14">
        <v>10000007</v>
      </c>
      <c r="AW1505" s="14">
        <v>70103003</v>
      </c>
      <c r="AX1505" s="12" t="s">
        <v>160</v>
      </c>
      <c r="AY1505" s="11" t="s">
        <v>1957</v>
      </c>
      <c r="AZ1505" s="13">
        <v>0</v>
      </c>
      <c r="BA1505" s="13">
        <v>0</v>
      </c>
      <c r="BB1505" s="37" t="s">
        <v>432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73004202</v>
      </c>
      <c r="D1506" s="12" t="s">
        <v>458</v>
      </c>
      <c r="E1506" s="14">
        <v>1</v>
      </c>
      <c r="F1506" s="14">
        <v>60010500</v>
      </c>
      <c r="G1506" s="14">
        <v>0</v>
      </c>
      <c r="H1506" s="13">
        <v>0</v>
      </c>
      <c r="I1506" s="14">
        <v>1</v>
      </c>
      <c r="J1506" s="14">
        <v>0</v>
      </c>
      <c r="K1506" s="14">
        <v>0</v>
      </c>
      <c r="L1506" s="14">
        <v>0</v>
      </c>
      <c r="M1506" s="14">
        <v>0</v>
      </c>
      <c r="N1506" s="55">
        <v>2</v>
      </c>
      <c r="O1506" s="14">
        <v>2</v>
      </c>
      <c r="P1506" s="14">
        <v>0.95</v>
      </c>
      <c r="Q1506" s="14">
        <v>0</v>
      </c>
      <c r="R1506" s="6">
        <v>0</v>
      </c>
      <c r="S1506" s="13">
        <v>0</v>
      </c>
      <c r="T1506" s="11">
        <v>1</v>
      </c>
      <c r="U1506" s="14">
        <v>1</v>
      </c>
      <c r="V1506" s="14">
        <v>0</v>
      </c>
      <c r="W1506" s="14">
        <v>3</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0</v>
      </c>
      <c r="AT1506" s="15" t="s">
        <v>459</v>
      </c>
      <c r="AU1506" s="14">
        <v>0</v>
      </c>
      <c r="AV1506" s="14">
        <v>10007001</v>
      </c>
      <c r="AW1506" s="14">
        <v>0</v>
      </c>
      <c r="AX1506" s="15" t="s">
        <v>160</v>
      </c>
      <c r="AY1506" s="15" t="s">
        <v>158</v>
      </c>
      <c r="AZ1506" s="13">
        <v>0</v>
      </c>
      <c r="BA1506" s="13">
        <v>0</v>
      </c>
      <c r="BB1506" s="68" t="s">
        <v>1954</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73004203</v>
      </c>
      <c r="D1507" s="12" t="s">
        <v>620</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15</v>
      </c>
      <c r="AE1507" s="11">
        <v>1</v>
      </c>
      <c r="AF1507" s="11" t="s">
        <v>392</v>
      </c>
      <c r="AG1507" s="6">
        <v>1</v>
      </c>
      <c r="AH1507" s="6">
        <v>1</v>
      </c>
      <c r="AI1507" s="6">
        <v>0</v>
      </c>
      <c r="AJ1507" s="6">
        <v>3</v>
      </c>
      <c r="AK1507" s="11">
        <v>0</v>
      </c>
      <c r="AL1507" s="11">
        <v>0</v>
      </c>
      <c r="AM1507" s="11">
        <v>0</v>
      </c>
      <c r="AN1507" s="11">
        <v>3</v>
      </c>
      <c r="AO1507" s="11">
        <v>5000</v>
      </c>
      <c r="AP1507" s="11">
        <v>2.5</v>
      </c>
      <c r="AQ1507" s="11">
        <v>0</v>
      </c>
      <c r="AR1507" s="6">
        <v>0</v>
      </c>
      <c r="AS1507" s="11" t="s">
        <v>426</v>
      </c>
      <c r="AT1507" s="15" t="s">
        <v>197</v>
      </c>
      <c r="AU1507" s="11" t="s">
        <v>349</v>
      </c>
      <c r="AV1507" s="14">
        <v>10000007</v>
      </c>
      <c r="AW1507" s="14">
        <v>70403003</v>
      </c>
      <c r="AX1507" s="12" t="s">
        <v>160</v>
      </c>
      <c r="AY1507" s="11">
        <v>0</v>
      </c>
      <c r="AZ1507" s="13">
        <v>0</v>
      </c>
      <c r="BA1507" s="13">
        <v>0</v>
      </c>
      <c r="BB1507" s="37" t="s">
        <v>1887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73004204</v>
      </c>
      <c r="D1508" s="12" t="s">
        <v>639</v>
      </c>
      <c r="E1508" s="14">
        <v>1</v>
      </c>
      <c r="F1508" s="11">
        <v>60010100</v>
      </c>
      <c r="G1508" s="14">
        <v>0</v>
      </c>
      <c r="H1508" s="13">
        <v>0</v>
      </c>
      <c r="I1508" s="14">
        <v>1</v>
      </c>
      <c r="J1508" s="14">
        <v>0</v>
      </c>
      <c r="K1508" s="14">
        <v>0</v>
      </c>
      <c r="L1508" s="11">
        <v>0</v>
      </c>
      <c r="M1508" s="11">
        <v>0</v>
      </c>
      <c r="N1508" s="55">
        <v>2</v>
      </c>
      <c r="O1508" s="11">
        <v>1</v>
      </c>
      <c r="P1508" s="11">
        <v>0.3</v>
      </c>
      <c r="Q1508" s="11">
        <v>0</v>
      </c>
      <c r="R1508" s="6">
        <v>101</v>
      </c>
      <c r="S1508" s="11">
        <v>0</v>
      </c>
      <c r="T1508" s="11">
        <v>1</v>
      </c>
      <c r="U1508" s="11">
        <v>2</v>
      </c>
      <c r="V1508" s="11">
        <v>0</v>
      </c>
      <c r="W1508" s="11">
        <v>1</v>
      </c>
      <c r="X1508" s="11">
        <v>0</v>
      </c>
      <c r="Y1508" s="11">
        <v>1</v>
      </c>
      <c r="Z1508" s="11">
        <v>0</v>
      </c>
      <c r="AA1508" s="11">
        <v>0</v>
      </c>
      <c r="AB1508" s="11">
        <v>0</v>
      </c>
      <c r="AC1508" s="11">
        <v>0</v>
      </c>
      <c r="AD1508" s="11">
        <v>30</v>
      </c>
      <c r="AE1508" s="11">
        <v>1</v>
      </c>
      <c r="AF1508" s="11" t="s">
        <v>508</v>
      </c>
      <c r="AG1508" s="6">
        <v>0</v>
      </c>
      <c r="AH1508" s="6">
        <v>0</v>
      </c>
      <c r="AI1508" s="6">
        <v>0</v>
      </c>
      <c r="AJ1508" s="6">
        <v>0</v>
      </c>
      <c r="AK1508" s="11">
        <v>0</v>
      </c>
      <c r="AL1508" s="11">
        <v>0</v>
      </c>
      <c r="AM1508" s="11">
        <v>0</v>
      </c>
      <c r="AN1508" s="11">
        <v>0.5</v>
      </c>
      <c r="AO1508" s="11">
        <v>999999</v>
      </c>
      <c r="AP1508" s="11">
        <v>0.5</v>
      </c>
      <c r="AQ1508" s="11">
        <v>0</v>
      </c>
      <c r="AR1508" s="6">
        <v>0</v>
      </c>
      <c r="AS1508" s="185" t="s">
        <v>587</v>
      </c>
      <c r="AT1508" s="15" t="s">
        <v>214</v>
      </c>
      <c r="AU1508" s="11" t="s">
        <v>349</v>
      </c>
      <c r="AV1508" s="14">
        <v>10000007</v>
      </c>
      <c r="AW1508" s="14">
        <v>70202004</v>
      </c>
      <c r="AX1508" s="15" t="s">
        <v>230</v>
      </c>
      <c r="AY1508" s="15" t="s">
        <v>260</v>
      </c>
      <c r="AZ1508" s="13">
        <v>0</v>
      </c>
      <c r="BA1508" s="13">
        <v>0</v>
      </c>
      <c r="BB1508" s="37" t="s">
        <v>1939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73004301</v>
      </c>
      <c r="D1509" s="12" t="s">
        <v>1958</v>
      </c>
      <c r="E1509" s="14">
        <v>1</v>
      </c>
      <c r="F1509" s="11">
        <v>60010100</v>
      </c>
      <c r="G1509" s="14">
        <v>0</v>
      </c>
      <c r="H1509" s="13">
        <v>0</v>
      </c>
      <c r="I1509" s="14">
        <v>1</v>
      </c>
      <c r="J1509" s="14">
        <v>0</v>
      </c>
      <c r="K1509" s="14">
        <v>0</v>
      </c>
      <c r="L1509" s="11">
        <v>0</v>
      </c>
      <c r="M1509" s="11">
        <v>0</v>
      </c>
      <c r="N1509" s="55">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10</v>
      </c>
      <c r="AE1509" s="11">
        <v>2</v>
      </c>
      <c r="AF1509" s="11" t="s">
        <v>167</v>
      </c>
      <c r="AG1509" s="6">
        <v>0</v>
      </c>
      <c r="AH1509" s="6">
        <v>2</v>
      </c>
      <c r="AI1509" s="6">
        <v>0</v>
      </c>
      <c r="AJ1509" s="6">
        <v>1.5</v>
      </c>
      <c r="AK1509" s="11">
        <v>0</v>
      </c>
      <c r="AL1509" s="11">
        <v>0</v>
      </c>
      <c r="AM1509" s="11">
        <v>0</v>
      </c>
      <c r="AN1509" s="11">
        <v>1.5</v>
      </c>
      <c r="AO1509" s="11">
        <v>10000</v>
      </c>
      <c r="AP1509" s="11">
        <v>1</v>
      </c>
      <c r="AQ1509" s="11">
        <v>5</v>
      </c>
      <c r="AR1509" s="6">
        <v>0</v>
      </c>
      <c r="AS1509" s="11" t="s">
        <v>158</v>
      </c>
      <c r="AT1509" s="15" t="s">
        <v>398</v>
      </c>
      <c r="AU1509" s="11" t="s">
        <v>349</v>
      </c>
      <c r="AV1509" s="14">
        <v>10000007</v>
      </c>
      <c r="AW1509" s="14">
        <v>70302003</v>
      </c>
      <c r="AX1509" s="15" t="s">
        <v>380</v>
      </c>
      <c r="AY1509" s="13">
        <v>0</v>
      </c>
      <c r="AZ1509" s="13">
        <v>0</v>
      </c>
      <c r="BA1509" s="13">
        <v>0</v>
      </c>
      <c r="BB1509" s="37" t="s">
        <v>630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73004302</v>
      </c>
      <c r="D1510" s="12" t="s">
        <v>1958</v>
      </c>
      <c r="E1510" s="14">
        <v>1</v>
      </c>
      <c r="F1510" s="11">
        <v>60010100</v>
      </c>
      <c r="G1510" s="14">
        <v>0</v>
      </c>
      <c r="H1510" s="13">
        <v>0</v>
      </c>
      <c r="I1510" s="14">
        <v>1</v>
      </c>
      <c r="J1510" s="14">
        <v>0</v>
      </c>
      <c r="K1510" s="14">
        <v>0</v>
      </c>
      <c r="L1510" s="11">
        <v>0</v>
      </c>
      <c r="M1510" s="11">
        <v>0</v>
      </c>
      <c r="N1510" s="55">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10</v>
      </c>
      <c r="AE1510" s="11">
        <v>2</v>
      </c>
      <c r="AF1510" s="11" t="s">
        <v>167</v>
      </c>
      <c r="AG1510" s="6">
        <v>0</v>
      </c>
      <c r="AH1510" s="6">
        <v>2</v>
      </c>
      <c r="AI1510" s="6">
        <v>0</v>
      </c>
      <c r="AJ1510" s="6">
        <v>1.5</v>
      </c>
      <c r="AK1510" s="11">
        <v>0</v>
      </c>
      <c r="AL1510" s="11">
        <v>0</v>
      </c>
      <c r="AM1510" s="11">
        <v>0</v>
      </c>
      <c r="AN1510" s="11">
        <v>1.5</v>
      </c>
      <c r="AO1510" s="11">
        <v>10000</v>
      </c>
      <c r="AP1510" s="11">
        <v>1</v>
      </c>
      <c r="AQ1510" s="11">
        <v>5</v>
      </c>
      <c r="AR1510" s="6">
        <v>0</v>
      </c>
      <c r="AS1510" s="11" t="s">
        <v>158</v>
      </c>
      <c r="AT1510" s="15" t="s">
        <v>398</v>
      </c>
      <c r="AU1510" s="11" t="s">
        <v>349</v>
      </c>
      <c r="AV1510" s="14">
        <v>10000007</v>
      </c>
      <c r="AW1510" s="14">
        <v>70302003</v>
      </c>
      <c r="AX1510" s="15" t="s">
        <v>380</v>
      </c>
      <c r="AY1510" s="13" t="s">
        <v>1959</v>
      </c>
      <c r="AZ1510" s="13">
        <v>0</v>
      </c>
      <c r="BA1510" s="13">
        <v>0</v>
      </c>
      <c r="BB1510" s="37" t="s">
        <v>630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73004303</v>
      </c>
      <c r="D1511" s="12" t="s">
        <v>620</v>
      </c>
      <c r="E1511" s="14">
        <v>1</v>
      </c>
      <c r="F1511" s="11">
        <v>60010100</v>
      </c>
      <c r="G1511" s="14">
        <v>0</v>
      </c>
      <c r="H1511" s="13">
        <v>0</v>
      </c>
      <c r="I1511" s="14">
        <v>1</v>
      </c>
      <c r="J1511" s="14">
        <v>0</v>
      </c>
      <c r="K1511" s="14">
        <v>0</v>
      </c>
      <c r="L1511" s="11">
        <v>0</v>
      </c>
      <c r="M1511" s="11">
        <v>0</v>
      </c>
      <c r="N1511" s="55">
        <v>2</v>
      </c>
      <c r="O1511" s="11">
        <v>2</v>
      </c>
      <c r="P1511" s="11">
        <v>0.9</v>
      </c>
      <c r="Q1511" s="11">
        <v>0</v>
      </c>
      <c r="R1511" s="6">
        <v>101</v>
      </c>
      <c r="S1511" s="11">
        <v>0</v>
      </c>
      <c r="T1511" s="11">
        <v>1</v>
      </c>
      <c r="U1511" s="11">
        <v>2</v>
      </c>
      <c r="V1511" s="11">
        <v>0</v>
      </c>
      <c r="W1511" s="11">
        <v>3</v>
      </c>
      <c r="X1511" s="11">
        <v>0</v>
      </c>
      <c r="Y1511" s="11">
        <v>1</v>
      </c>
      <c r="Z1511" s="11">
        <v>0</v>
      </c>
      <c r="AA1511" s="11">
        <v>0</v>
      </c>
      <c r="AB1511" s="11">
        <v>0</v>
      </c>
      <c r="AC1511" s="11">
        <v>0</v>
      </c>
      <c r="AD1511" s="11">
        <v>15</v>
      </c>
      <c r="AE1511" s="11">
        <v>1</v>
      </c>
      <c r="AF1511" s="11" t="s">
        <v>392</v>
      </c>
      <c r="AG1511" s="6">
        <v>1</v>
      </c>
      <c r="AH1511" s="6">
        <v>1</v>
      </c>
      <c r="AI1511" s="6">
        <v>0</v>
      </c>
      <c r="AJ1511" s="6">
        <v>3</v>
      </c>
      <c r="AK1511" s="11">
        <v>0</v>
      </c>
      <c r="AL1511" s="11">
        <v>0</v>
      </c>
      <c r="AM1511" s="11">
        <v>0</v>
      </c>
      <c r="AN1511" s="11">
        <v>3</v>
      </c>
      <c r="AO1511" s="11">
        <v>5000</v>
      </c>
      <c r="AP1511" s="11">
        <v>2.5</v>
      </c>
      <c r="AQ1511" s="11">
        <v>0</v>
      </c>
      <c r="AR1511" s="6">
        <v>0</v>
      </c>
      <c r="AS1511" s="11" t="s">
        <v>426</v>
      </c>
      <c r="AT1511" s="15" t="s">
        <v>197</v>
      </c>
      <c r="AU1511" s="11" t="s">
        <v>349</v>
      </c>
      <c r="AV1511" s="14">
        <v>10000007</v>
      </c>
      <c r="AW1511" s="14">
        <v>70403003</v>
      </c>
      <c r="AX1511" s="12" t="s">
        <v>160</v>
      </c>
      <c r="AY1511" s="11">
        <v>0</v>
      </c>
      <c r="AZ1511" s="13">
        <v>0</v>
      </c>
      <c r="BA1511" s="13">
        <v>0</v>
      </c>
      <c r="BB1511" s="37" t="s">
        <v>1887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73004304</v>
      </c>
      <c r="D1512" s="15" t="s">
        <v>435</v>
      </c>
      <c r="E1512" s="14">
        <v>1</v>
      </c>
      <c r="F1512" s="14">
        <v>60010500</v>
      </c>
      <c r="G1512" s="14">
        <v>0</v>
      </c>
      <c r="H1512" s="13">
        <v>0</v>
      </c>
      <c r="I1512" s="14">
        <v>1</v>
      </c>
      <c r="J1512" s="14">
        <v>0</v>
      </c>
      <c r="K1512" s="14">
        <v>0</v>
      </c>
      <c r="L1512" s="14">
        <v>0</v>
      </c>
      <c r="M1512" s="14">
        <v>0</v>
      </c>
      <c r="N1512" s="55">
        <v>2</v>
      </c>
      <c r="O1512" s="14">
        <v>2</v>
      </c>
      <c r="P1512" s="14">
        <v>0.6</v>
      </c>
      <c r="Q1512" s="14">
        <v>0</v>
      </c>
      <c r="R1512" s="6">
        <v>0</v>
      </c>
      <c r="S1512" s="13">
        <v>0</v>
      </c>
      <c r="T1512" s="11">
        <v>1</v>
      </c>
      <c r="U1512" s="14">
        <v>2</v>
      </c>
      <c r="V1512" s="14">
        <v>0</v>
      </c>
      <c r="W1512" s="14">
        <v>0</v>
      </c>
      <c r="X1512" s="14">
        <v>0</v>
      </c>
      <c r="Y1512" s="14">
        <v>0</v>
      </c>
      <c r="Z1512" s="14">
        <v>0</v>
      </c>
      <c r="AA1512" s="14">
        <v>0</v>
      </c>
      <c r="AB1512" s="14">
        <v>0</v>
      </c>
      <c r="AC1512" s="14">
        <v>0</v>
      </c>
      <c r="AD1512" s="11">
        <v>99999</v>
      </c>
      <c r="AE1512" s="14">
        <v>0</v>
      </c>
      <c r="AF1512" s="14">
        <v>0</v>
      </c>
      <c r="AG1512" s="6">
        <v>2</v>
      </c>
      <c r="AH1512" s="6">
        <v>0</v>
      </c>
      <c r="AI1512" s="6">
        <v>0</v>
      </c>
      <c r="AJ1512" s="6">
        <v>0</v>
      </c>
      <c r="AK1512" s="14">
        <v>0</v>
      </c>
      <c r="AL1512" s="14">
        <v>0</v>
      </c>
      <c r="AM1512" s="14">
        <v>0</v>
      </c>
      <c r="AN1512" s="14">
        <v>0</v>
      </c>
      <c r="AO1512" s="14">
        <v>1000</v>
      </c>
      <c r="AP1512" s="14">
        <v>0</v>
      </c>
      <c r="AQ1512" s="14">
        <v>0</v>
      </c>
      <c r="AR1512" s="6">
        <v>90104002</v>
      </c>
      <c r="AS1512" s="14" t="s">
        <v>158</v>
      </c>
      <c r="AT1512" s="15" t="s">
        <v>159</v>
      </c>
      <c r="AU1512" s="14" t="s">
        <v>247</v>
      </c>
      <c r="AV1512" s="14">
        <v>0</v>
      </c>
      <c r="AW1512" s="14">
        <v>0</v>
      </c>
      <c r="AX1512" s="15" t="s">
        <v>160</v>
      </c>
      <c r="AY1512" s="15" t="s">
        <v>158</v>
      </c>
      <c r="AZ1512" s="13">
        <v>0</v>
      </c>
      <c r="BA1512" s="13">
        <v>0</v>
      </c>
      <c r="BB1512" s="68" t="s">
        <v>436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73004305</v>
      </c>
      <c r="D1513" s="15" t="s">
        <v>1946</v>
      </c>
      <c r="E1513" s="14">
        <v>1</v>
      </c>
      <c r="F1513" s="14">
        <v>60010500</v>
      </c>
      <c r="G1513" s="14">
        <v>0</v>
      </c>
      <c r="H1513" s="13">
        <v>0</v>
      </c>
      <c r="I1513" s="14">
        <v>1</v>
      </c>
      <c r="J1513" s="14">
        <v>0</v>
      </c>
      <c r="K1513" s="14">
        <v>0</v>
      </c>
      <c r="L1513" s="14">
        <v>0</v>
      </c>
      <c r="M1513" s="14">
        <v>0</v>
      </c>
      <c r="N1513" s="55">
        <v>2</v>
      </c>
      <c r="O1513" s="14">
        <v>2</v>
      </c>
      <c r="P1513" s="14">
        <v>0.95</v>
      </c>
      <c r="Q1513" s="14">
        <v>0</v>
      </c>
      <c r="R1513" s="6">
        <v>101</v>
      </c>
      <c r="S1513" s="13">
        <v>0</v>
      </c>
      <c r="T1513" s="11">
        <v>1</v>
      </c>
      <c r="U1513" s="14">
        <v>2</v>
      </c>
      <c r="V1513" s="14">
        <v>0</v>
      </c>
      <c r="W1513" s="14">
        <v>0</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89" t="s">
        <v>1960</v>
      </c>
      <c r="AT1513" s="15" t="s">
        <v>459</v>
      </c>
      <c r="AU1513" s="14">
        <v>0</v>
      </c>
      <c r="AV1513" s="14">
        <v>10007001</v>
      </c>
      <c r="AW1513" s="14">
        <v>0</v>
      </c>
      <c r="AX1513" s="15" t="s">
        <v>160</v>
      </c>
      <c r="AY1513" s="15" t="s">
        <v>158</v>
      </c>
      <c r="AZ1513" s="13">
        <v>0</v>
      </c>
      <c r="BA1513" s="13">
        <v>0</v>
      </c>
      <c r="BB1513" s="68" t="s">
        <v>1947</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73004306</v>
      </c>
      <c r="D1514" s="12" t="s">
        <v>388</v>
      </c>
      <c r="E1514" s="14">
        <v>1</v>
      </c>
      <c r="F1514" s="11">
        <v>60010300</v>
      </c>
      <c r="G1514" s="14">
        <v>0</v>
      </c>
      <c r="H1514" s="13">
        <v>0</v>
      </c>
      <c r="I1514" s="14">
        <v>1</v>
      </c>
      <c r="J1514" s="14">
        <v>0</v>
      </c>
      <c r="K1514" s="14">
        <v>0</v>
      </c>
      <c r="L1514" s="11">
        <v>0</v>
      </c>
      <c r="M1514" s="11">
        <v>0</v>
      </c>
      <c r="N1514" s="55">
        <v>2</v>
      </c>
      <c r="O1514" s="11">
        <v>2</v>
      </c>
      <c r="P1514" s="11">
        <v>0.9</v>
      </c>
      <c r="Q1514" s="11">
        <v>0</v>
      </c>
      <c r="R1514" s="6">
        <v>0</v>
      </c>
      <c r="S1514" s="11">
        <v>0</v>
      </c>
      <c r="T1514" s="11">
        <v>1</v>
      </c>
      <c r="U1514" s="11">
        <v>2</v>
      </c>
      <c r="V1514" s="11">
        <v>0</v>
      </c>
      <c r="W1514" s="11">
        <v>0</v>
      </c>
      <c r="X1514" s="11">
        <v>0</v>
      </c>
      <c r="Y1514" s="11">
        <v>0</v>
      </c>
      <c r="Z1514" s="11">
        <v>0</v>
      </c>
      <c r="AA1514" s="11">
        <v>0</v>
      </c>
      <c r="AB1514" s="11">
        <v>0</v>
      </c>
      <c r="AC1514" s="11">
        <v>0</v>
      </c>
      <c r="AD1514" s="11">
        <v>30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5" t="s">
        <v>159</v>
      </c>
      <c r="AU1514" s="11" t="s">
        <v>356</v>
      </c>
      <c r="AV1514" s="14">
        <v>0</v>
      </c>
      <c r="AW1514" s="14">
        <v>0</v>
      </c>
      <c r="AX1514" s="12" t="s">
        <v>344</v>
      </c>
      <c r="AY1514" s="11" t="s">
        <v>1955</v>
      </c>
      <c r="AZ1514" s="13">
        <v>0</v>
      </c>
      <c r="BA1514" s="13">
        <v>0</v>
      </c>
      <c r="BB1514" s="37" t="s">
        <v>1956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66">
        <v>74001001</v>
      </c>
      <c r="D1515" s="54" t="s">
        <v>468</v>
      </c>
      <c r="E1515" s="55">
        <v>2</v>
      </c>
      <c r="F1515" s="55">
        <v>61012301</v>
      </c>
      <c r="G1515" s="55">
        <v>0</v>
      </c>
      <c r="H1515" s="73">
        <v>0</v>
      </c>
      <c r="I1515" s="66">
        <v>1</v>
      </c>
      <c r="J1515" s="66">
        <v>0</v>
      </c>
      <c r="K1515" s="66">
        <v>0</v>
      </c>
      <c r="L1515" s="55">
        <v>0</v>
      </c>
      <c r="M1515" s="55">
        <v>0</v>
      </c>
      <c r="N1515" s="55">
        <v>1</v>
      </c>
      <c r="O1515" s="55">
        <v>1</v>
      </c>
      <c r="P1515" s="55">
        <v>0.5</v>
      </c>
      <c r="Q1515" s="55">
        <v>0</v>
      </c>
      <c r="R1515" s="62">
        <v>1</v>
      </c>
      <c r="S1515" s="55">
        <v>0</v>
      </c>
      <c r="T1515" s="55">
        <v>1</v>
      </c>
      <c r="U1515" s="55">
        <v>2</v>
      </c>
      <c r="V1515" s="55">
        <v>0</v>
      </c>
      <c r="W1515" s="55">
        <v>1.4</v>
      </c>
      <c r="X1515" s="55">
        <v>150</v>
      </c>
      <c r="Y1515" s="55">
        <v>1</v>
      </c>
      <c r="Z1515" s="55">
        <v>0</v>
      </c>
      <c r="AA1515" s="55">
        <v>0</v>
      </c>
      <c r="AB1515" s="55">
        <v>0</v>
      </c>
      <c r="AC1515" s="55">
        <v>0</v>
      </c>
      <c r="AD1515" s="55">
        <v>12</v>
      </c>
      <c r="AE1515" s="55">
        <v>2</v>
      </c>
      <c r="AF1515" s="55" t="s">
        <v>167</v>
      </c>
      <c r="AG1515" s="62">
        <v>7</v>
      </c>
      <c r="AH1515" s="62">
        <v>2</v>
      </c>
      <c r="AI1515" s="6">
        <v>0</v>
      </c>
      <c r="AJ1515" s="62">
        <v>1.5</v>
      </c>
      <c r="AK1515" s="55">
        <v>0</v>
      </c>
      <c r="AL1515" s="55">
        <v>0</v>
      </c>
      <c r="AM1515" s="55">
        <v>0</v>
      </c>
      <c r="AN1515" s="55">
        <v>1.5</v>
      </c>
      <c r="AO1515" s="55">
        <v>1200</v>
      </c>
      <c r="AP1515" s="55">
        <v>1</v>
      </c>
      <c r="AQ1515" s="55">
        <v>15</v>
      </c>
      <c r="AR1515" s="62">
        <v>0</v>
      </c>
      <c r="AS1515" s="55" t="s">
        <v>158</v>
      </c>
      <c r="AT1515" s="54" t="s">
        <v>197</v>
      </c>
      <c r="AU1515" s="55" t="s">
        <v>169</v>
      </c>
      <c r="AV1515" s="66">
        <v>10000011</v>
      </c>
      <c r="AW1515" s="66">
        <v>70404001</v>
      </c>
      <c r="AX1515" s="54" t="s">
        <v>170</v>
      </c>
      <c r="AY1515" s="55">
        <v>0</v>
      </c>
      <c r="AZ1515" s="73">
        <v>0</v>
      </c>
      <c r="BA1515" s="73">
        <v>0</v>
      </c>
      <c r="BB1515" s="74" t="s">
        <v>481</v>
      </c>
      <c r="BC1515" s="55">
        <v>0</v>
      </c>
      <c r="BD1515" s="55">
        <v>0</v>
      </c>
      <c r="BE1515" s="55">
        <v>0</v>
      </c>
      <c r="BF1515" s="55">
        <v>0</v>
      </c>
      <c r="BG1515" s="55">
        <v>0</v>
      </c>
      <c r="BH1515" s="55">
        <v>0</v>
      </c>
      <c r="BI1515" s="85">
        <v>0</v>
      </c>
      <c r="BJ1515" s="6">
        <v>0</v>
      </c>
      <c r="BK1515" s="6">
        <v>0</v>
      </c>
      <c r="BL1515" s="6">
        <v>0</v>
      </c>
      <c r="BM1515" s="6">
        <v>0</v>
      </c>
      <c r="BN1515" s="6">
        <v>0</v>
      </c>
      <c r="BO1515" s="6">
        <v>0</v>
      </c>
    </row>
    <row r="1516" spans="3:67" ht="20.100000000000001" customHeight="1">
      <c r="C1516" s="66">
        <v>75001001</v>
      </c>
      <c r="D1516" s="15" t="s">
        <v>1961</v>
      </c>
      <c r="E1516" s="14">
        <v>1</v>
      </c>
      <c r="F1516" s="14">
        <v>60010500</v>
      </c>
      <c r="G1516" s="14">
        <v>0</v>
      </c>
      <c r="H1516" s="13">
        <v>0</v>
      </c>
      <c r="I1516" s="14">
        <v>1</v>
      </c>
      <c r="J1516" s="14">
        <v>0</v>
      </c>
      <c r="K1516" s="14">
        <v>0</v>
      </c>
      <c r="L1516" s="14">
        <v>0</v>
      </c>
      <c r="M1516" s="14">
        <v>0</v>
      </c>
      <c r="N1516" s="14">
        <v>1</v>
      </c>
      <c r="O1516" s="14">
        <v>2</v>
      </c>
      <c r="P1516" s="14">
        <v>1</v>
      </c>
      <c r="Q1516" s="14">
        <v>0</v>
      </c>
      <c r="R1516" s="6">
        <v>0</v>
      </c>
      <c r="S1516" s="13">
        <v>0</v>
      </c>
      <c r="T1516" s="11">
        <v>1</v>
      </c>
      <c r="U1516" s="14">
        <v>2</v>
      </c>
      <c r="V1516" s="14">
        <v>0</v>
      </c>
      <c r="W1516" s="14">
        <v>0</v>
      </c>
      <c r="X1516" s="14">
        <v>0</v>
      </c>
      <c r="Y1516" s="14">
        <v>0</v>
      </c>
      <c r="Z1516" s="14">
        <v>0</v>
      </c>
      <c r="AA1516" s="14">
        <v>0</v>
      </c>
      <c r="AB1516" s="14">
        <v>0</v>
      </c>
      <c r="AC1516" s="14">
        <v>0</v>
      </c>
      <c r="AD1516" s="14">
        <v>30</v>
      </c>
      <c r="AE1516" s="14">
        <v>0</v>
      </c>
      <c r="AF1516" s="14">
        <v>0</v>
      </c>
      <c r="AG1516" s="6">
        <v>2</v>
      </c>
      <c r="AH1516" s="6">
        <v>0</v>
      </c>
      <c r="AI1516" s="6">
        <v>0</v>
      </c>
      <c r="AJ1516" s="6">
        <v>0</v>
      </c>
      <c r="AK1516" s="14">
        <v>0</v>
      </c>
      <c r="AL1516" s="14">
        <v>0</v>
      </c>
      <c r="AM1516" s="14">
        <v>0</v>
      </c>
      <c r="AN1516" s="14">
        <v>0</v>
      </c>
      <c r="AO1516" s="14">
        <v>1000</v>
      </c>
      <c r="AP1516" s="14">
        <v>0</v>
      </c>
      <c r="AQ1516" s="14">
        <v>0</v>
      </c>
      <c r="AR1516" s="6">
        <v>69000131</v>
      </c>
      <c r="AS1516" s="14" t="s">
        <v>158</v>
      </c>
      <c r="AT1516" s="15" t="s">
        <v>159</v>
      </c>
      <c r="AU1516" s="14" t="s">
        <v>247</v>
      </c>
      <c r="AV1516" s="14">
        <v>0</v>
      </c>
      <c r="AW1516" s="14">
        <v>40000003</v>
      </c>
      <c r="AX1516" s="15" t="s">
        <v>160</v>
      </c>
      <c r="AY1516" s="15" t="s">
        <v>158</v>
      </c>
      <c r="AZ1516" s="13">
        <v>0</v>
      </c>
      <c r="BA1516" s="13">
        <v>0</v>
      </c>
      <c r="BB1516" s="68" t="s">
        <v>353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66">
        <v>76001001</v>
      </c>
      <c r="D1517" s="12" t="s">
        <v>1962</v>
      </c>
      <c r="E1517" s="14">
        <v>1</v>
      </c>
      <c r="F1517" s="11">
        <v>60010100</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0</v>
      </c>
      <c r="X1517" s="11">
        <v>2000</v>
      </c>
      <c r="Y1517" s="11">
        <v>1</v>
      </c>
      <c r="Z1517" s="11">
        <v>0</v>
      </c>
      <c r="AA1517" s="11">
        <v>0</v>
      </c>
      <c r="AB1517" s="11">
        <v>0</v>
      </c>
      <c r="AC1517" s="11">
        <v>0</v>
      </c>
      <c r="AD1517" s="11">
        <v>5</v>
      </c>
      <c r="AE1517" s="11">
        <v>1</v>
      </c>
      <c r="AF1517" s="11">
        <v>3</v>
      </c>
      <c r="AG1517" s="6">
        <v>2</v>
      </c>
      <c r="AH1517" s="6">
        <v>1</v>
      </c>
      <c r="AI1517" s="6">
        <v>0</v>
      </c>
      <c r="AJ1517" s="6">
        <v>6</v>
      </c>
      <c r="AK1517" s="11">
        <v>0</v>
      </c>
      <c r="AL1517" s="11">
        <v>0</v>
      </c>
      <c r="AM1517" s="11">
        <v>0</v>
      </c>
      <c r="AN1517" s="11">
        <v>0</v>
      </c>
      <c r="AO1517" s="11">
        <v>1000</v>
      </c>
      <c r="AP1517" s="11">
        <v>0</v>
      </c>
      <c r="AQ1517" s="11">
        <v>0</v>
      </c>
      <c r="AR1517" s="6">
        <v>0</v>
      </c>
      <c r="AS1517" s="11">
        <v>0</v>
      </c>
      <c r="AT1517" s="15" t="s">
        <v>159</v>
      </c>
      <c r="AU1517" s="55" t="s">
        <v>169</v>
      </c>
      <c r="AV1517" s="14">
        <v>10000007</v>
      </c>
      <c r="AW1517" s="14">
        <v>70203005</v>
      </c>
      <c r="AX1517" s="12" t="s">
        <v>160</v>
      </c>
      <c r="AY1517" s="11">
        <v>0</v>
      </c>
      <c r="AZ1517" s="13">
        <v>0</v>
      </c>
      <c r="BA1517" s="13">
        <v>0</v>
      </c>
      <c r="BB1517" s="37" t="s">
        <v>1963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79000001</v>
      </c>
      <c r="D1518" s="15" t="s">
        <v>458</v>
      </c>
      <c r="E1518" s="14">
        <v>1</v>
      </c>
      <c r="F1518" s="14">
        <v>60010500</v>
      </c>
      <c r="G1518" s="14">
        <v>0</v>
      </c>
      <c r="H1518" s="13">
        <v>0</v>
      </c>
      <c r="I1518" s="14">
        <v>1</v>
      </c>
      <c r="J1518" s="14">
        <v>0</v>
      </c>
      <c r="K1518" s="14">
        <v>0</v>
      </c>
      <c r="L1518" s="14">
        <v>0</v>
      </c>
      <c r="M1518" s="14">
        <v>0</v>
      </c>
      <c r="N1518" s="11">
        <v>2</v>
      </c>
      <c r="O1518" s="14">
        <v>1</v>
      </c>
      <c r="P1518" s="14">
        <v>0.1</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426</v>
      </c>
      <c r="AT1518" s="15" t="s">
        <v>459</v>
      </c>
      <c r="AU1518" s="14">
        <v>0</v>
      </c>
      <c r="AV1518" s="14">
        <v>10007001</v>
      </c>
      <c r="AW1518" s="14">
        <v>0</v>
      </c>
      <c r="AX1518" s="15" t="s">
        <v>160</v>
      </c>
      <c r="AY1518" s="15" t="s">
        <v>158</v>
      </c>
      <c r="AZ1518" s="13">
        <v>0</v>
      </c>
      <c r="BA1518" s="13">
        <v>0</v>
      </c>
      <c r="BB1518" s="68" t="s">
        <v>460</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79000002</v>
      </c>
      <c r="D1519" s="12" t="s">
        <v>671</v>
      </c>
      <c r="E1519" s="14">
        <v>1</v>
      </c>
      <c r="F1519" s="11">
        <v>60010100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2</v>
      </c>
      <c r="X1519" s="11">
        <v>0</v>
      </c>
      <c r="Y1519" s="11">
        <v>1</v>
      </c>
      <c r="Z1519" s="11">
        <v>0</v>
      </c>
      <c r="AA1519" s="11">
        <v>0</v>
      </c>
      <c r="AB1519" s="11">
        <v>0</v>
      </c>
      <c r="AC1519" s="11">
        <v>0</v>
      </c>
      <c r="AD1519" s="11">
        <v>10</v>
      </c>
      <c r="AE1519" s="11">
        <v>2</v>
      </c>
      <c r="AF1519" s="11" t="s">
        <v>167</v>
      </c>
      <c r="AG1519" s="6">
        <v>0</v>
      </c>
      <c r="AH1519" s="6">
        <v>2</v>
      </c>
      <c r="AI1519" s="6">
        <v>0</v>
      </c>
      <c r="AJ1519" s="6">
        <v>1.5</v>
      </c>
      <c r="AK1519" s="11">
        <v>0</v>
      </c>
      <c r="AL1519" s="11">
        <v>0</v>
      </c>
      <c r="AM1519" s="11">
        <v>0</v>
      </c>
      <c r="AN1519" s="11">
        <v>1.5</v>
      </c>
      <c r="AO1519" s="11">
        <v>10000</v>
      </c>
      <c r="AP1519" s="11">
        <v>1</v>
      </c>
      <c r="AQ1519" s="11">
        <v>5</v>
      </c>
      <c r="AR1519" s="6">
        <v>0</v>
      </c>
      <c r="AS1519" s="11" t="s">
        <v>158</v>
      </c>
      <c r="AT1519" s="15" t="s">
        <v>398</v>
      </c>
      <c r="AU1519" s="11" t="s">
        <v>349</v>
      </c>
      <c r="AV1519" s="14">
        <v>10000007</v>
      </c>
      <c r="AW1519" s="14">
        <v>70302003</v>
      </c>
      <c r="AX1519" s="15" t="s">
        <v>380</v>
      </c>
      <c r="AY1519" s="13" t="s">
        <v>1953</v>
      </c>
      <c r="AZ1519" s="13">
        <v>0</v>
      </c>
      <c r="BA1519" s="13">
        <v>0</v>
      </c>
      <c r="BB1519" s="37" t="s">
        <v>630</v>
      </c>
      <c r="BC1519" s="11">
        <v>1</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79000003</v>
      </c>
      <c r="D1520" s="12" t="s">
        <v>620</v>
      </c>
      <c r="E1520" s="14">
        <v>1</v>
      </c>
      <c r="F1520" s="11">
        <v>60010100</v>
      </c>
      <c r="G1520" s="14">
        <v>0</v>
      </c>
      <c r="H1520" s="13">
        <v>0</v>
      </c>
      <c r="I1520" s="14">
        <v>1</v>
      </c>
      <c r="J1520" s="14">
        <v>0</v>
      </c>
      <c r="K1520" s="14">
        <v>0</v>
      </c>
      <c r="L1520" s="11">
        <v>0</v>
      </c>
      <c r="M1520" s="11">
        <v>0</v>
      </c>
      <c r="N1520" s="55">
        <v>2</v>
      </c>
      <c r="O1520" s="11">
        <v>2</v>
      </c>
      <c r="P1520" s="11">
        <v>0.9</v>
      </c>
      <c r="Q1520" s="11">
        <v>0</v>
      </c>
      <c r="R1520" s="6">
        <v>1</v>
      </c>
      <c r="S1520" s="11">
        <v>0</v>
      </c>
      <c r="T1520" s="11">
        <v>1</v>
      </c>
      <c r="U1520" s="11">
        <v>2</v>
      </c>
      <c r="V1520" s="11">
        <v>0</v>
      </c>
      <c r="W1520" s="11">
        <v>2</v>
      </c>
      <c r="X1520" s="11">
        <v>0</v>
      </c>
      <c r="Y1520" s="11">
        <v>1</v>
      </c>
      <c r="Z1520" s="11">
        <v>0</v>
      </c>
      <c r="AA1520" s="11">
        <v>0</v>
      </c>
      <c r="AB1520" s="11">
        <v>0</v>
      </c>
      <c r="AC1520" s="11">
        <v>0</v>
      </c>
      <c r="AD1520" s="11">
        <v>15</v>
      </c>
      <c r="AE1520" s="11">
        <v>1</v>
      </c>
      <c r="AF1520" s="11" t="s">
        <v>392</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197</v>
      </c>
      <c r="AU1520" s="11" t="s">
        <v>349</v>
      </c>
      <c r="AV1520" s="14">
        <v>10000007</v>
      </c>
      <c r="AW1520" s="14">
        <v>70403003</v>
      </c>
      <c r="AX1520" s="12" t="s">
        <v>160</v>
      </c>
      <c r="AY1520" s="11">
        <v>0</v>
      </c>
      <c r="AZ1520" s="13">
        <v>0</v>
      </c>
      <c r="BA1520" s="13">
        <v>0</v>
      </c>
      <c r="BB1520" s="37" t="s">
        <v>1887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79000004</v>
      </c>
      <c r="D1521" s="12" t="s">
        <v>620</v>
      </c>
      <c r="E1521" s="14">
        <v>1</v>
      </c>
      <c r="F1521" s="11">
        <v>60010100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2</v>
      </c>
      <c r="X1521" s="11">
        <v>0</v>
      </c>
      <c r="Y1521" s="11">
        <v>1</v>
      </c>
      <c r="Z1521" s="11">
        <v>0</v>
      </c>
      <c r="AA1521" s="11">
        <v>0</v>
      </c>
      <c r="AB1521" s="11">
        <v>0</v>
      </c>
      <c r="AC1521" s="11">
        <v>0</v>
      </c>
      <c r="AD1521" s="11">
        <v>12</v>
      </c>
      <c r="AE1521" s="11">
        <v>1</v>
      </c>
      <c r="AF1521" s="11" t="s">
        <v>392</v>
      </c>
      <c r="AG1521" s="6">
        <v>0</v>
      </c>
      <c r="AH1521" s="6">
        <v>1</v>
      </c>
      <c r="AI1521" s="6">
        <v>0</v>
      </c>
      <c r="AJ1521" s="6">
        <v>3</v>
      </c>
      <c r="AK1521" s="11">
        <v>0</v>
      </c>
      <c r="AL1521" s="11">
        <v>0</v>
      </c>
      <c r="AM1521" s="11">
        <v>0</v>
      </c>
      <c r="AN1521" s="11">
        <v>3</v>
      </c>
      <c r="AO1521" s="11">
        <v>5000</v>
      </c>
      <c r="AP1521" s="11">
        <v>2.5</v>
      </c>
      <c r="AQ1521" s="11">
        <v>0</v>
      </c>
      <c r="AR1521" s="6">
        <v>0</v>
      </c>
      <c r="AS1521" s="11">
        <v>80001030</v>
      </c>
      <c r="AT1521" s="15" t="s">
        <v>214</v>
      </c>
      <c r="AU1521" s="11" t="s">
        <v>349</v>
      </c>
      <c r="AV1521" s="14">
        <v>10000007</v>
      </c>
      <c r="AW1521" s="14">
        <v>70204001</v>
      </c>
      <c r="AX1521" s="12" t="s">
        <v>160</v>
      </c>
      <c r="AY1521" s="11">
        <v>0</v>
      </c>
      <c r="AZ1521" s="13">
        <v>0</v>
      </c>
      <c r="BA1521" s="13">
        <v>0</v>
      </c>
      <c r="BB1521" s="37" t="s">
        <v>621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79000005</v>
      </c>
      <c r="D1522" s="15" t="s">
        <v>435</v>
      </c>
      <c r="E1522" s="14">
        <v>1</v>
      </c>
      <c r="F1522" s="14">
        <v>60010500</v>
      </c>
      <c r="G1522" s="14">
        <v>0</v>
      </c>
      <c r="H1522" s="13">
        <v>0</v>
      </c>
      <c r="I1522" s="14">
        <v>1</v>
      </c>
      <c r="J1522" s="14">
        <v>0</v>
      </c>
      <c r="K1522" s="14">
        <v>0</v>
      </c>
      <c r="L1522" s="14">
        <v>0</v>
      </c>
      <c r="M1522" s="14">
        <v>0</v>
      </c>
      <c r="N1522" s="55">
        <v>2</v>
      </c>
      <c r="O1522" s="14">
        <v>2</v>
      </c>
      <c r="P1522" s="14">
        <v>0.6</v>
      </c>
      <c r="Q1522" s="14">
        <v>0</v>
      </c>
      <c r="R1522" s="6">
        <v>0</v>
      </c>
      <c r="S1522" s="13">
        <v>0</v>
      </c>
      <c r="T1522" s="11">
        <v>1</v>
      </c>
      <c r="U1522" s="14">
        <v>2</v>
      </c>
      <c r="V1522" s="14">
        <v>0</v>
      </c>
      <c r="W1522" s="14">
        <v>0</v>
      </c>
      <c r="X1522" s="14">
        <v>0</v>
      </c>
      <c r="Y1522" s="14">
        <v>0</v>
      </c>
      <c r="Z1522" s="14">
        <v>0</v>
      </c>
      <c r="AA1522" s="14">
        <v>0</v>
      </c>
      <c r="AB1522" s="14">
        <v>0</v>
      </c>
      <c r="AC1522" s="14">
        <v>0</v>
      </c>
      <c r="AD1522" s="11">
        <v>99999</v>
      </c>
      <c r="AE1522" s="14">
        <v>0</v>
      </c>
      <c r="AF1522" s="14">
        <v>0</v>
      </c>
      <c r="AG1522" s="6">
        <v>2</v>
      </c>
      <c r="AH1522" s="6">
        <v>0</v>
      </c>
      <c r="AI1522" s="6">
        <v>0</v>
      </c>
      <c r="AJ1522" s="6">
        <v>0</v>
      </c>
      <c r="AK1522" s="14">
        <v>0</v>
      </c>
      <c r="AL1522" s="14">
        <v>0</v>
      </c>
      <c r="AM1522" s="14">
        <v>0</v>
      </c>
      <c r="AN1522" s="14">
        <v>0</v>
      </c>
      <c r="AO1522" s="14">
        <v>1000</v>
      </c>
      <c r="AP1522" s="14">
        <v>0</v>
      </c>
      <c r="AQ1522" s="14">
        <v>0</v>
      </c>
      <c r="AR1522" s="6">
        <v>90104002</v>
      </c>
      <c r="AS1522" s="14" t="s">
        <v>158</v>
      </c>
      <c r="AT1522" s="15" t="s">
        <v>159</v>
      </c>
      <c r="AU1522" s="14" t="s">
        <v>247</v>
      </c>
      <c r="AV1522" s="14">
        <v>0</v>
      </c>
      <c r="AW1522" s="14">
        <v>0</v>
      </c>
      <c r="AX1522" s="15" t="s">
        <v>160</v>
      </c>
      <c r="AY1522" s="15" t="s">
        <v>158</v>
      </c>
      <c r="AZ1522" s="13">
        <v>0</v>
      </c>
      <c r="BA1522" s="13">
        <v>0</v>
      </c>
      <c r="BB1522" s="68" t="s">
        <v>436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79000006</v>
      </c>
      <c r="D1523" s="12" t="s">
        <v>347</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158</v>
      </c>
      <c r="AT1523" s="15" t="s">
        <v>159</v>
      </c>
      <c r="AU1523" s="11" t="s">
        <v>349</v>
      </c>
      <c r="AV1523" s="14">
        <v>10000007</v>
      </c>
      <c r="AW1523" s="14">
        <v>70105001</v>
      </c>
      <c r="AX1523" s="12" t="s">
        <v>160</v>
      </c>
      <c r="AY1523" s="11" t="s">
        <v>1834</v>
      </c>
      <c r="AZ1523" s="13">
        <v>0</v>
      </c>
      <c r="BA1523" s="13">
        <v>0</v>
      </c>
      <c r="BB1523" s="37" t="s">
        <v>1835</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79000007</v>
      </c>
      <c r="D1524" s="15" t="s">
        <v>352</v>
      </c>
      <c r="E1524" s="14">
        <v>1</v>
      </c>
      <c r="F1524" s="14">
        <v>60010500</v>
      </c>
      <c r="G1524" s="14">
        <v>0</v>
      </c>
      <c r="H1524" s="13">
        <v>0</v>
      </c>
      <c r="I1524" s="14">
        <v>1</v>
      </c>
      <c r="J1524" s="14">
        <v>0</v>
      </c>
      <c r="K1524" s="14">
        <v>0</v>
      </c>
      <c r="L1524" s="14">
        <v>0</v>
      </c>
      <c r="M1524" s="14">
        <v>0</v>
      </c>
      <c r="N1524" s="11">
        <v>2</v>
      </c>
      <c r="O1524" s="14">
        <v>2</v>
      </c>
      <c r="P1524" s="14">
        <v>0.8</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158</v>
      </c>
      <c r="AT1524" s="15" t="s">
        <v>159</v>
      </c>
      <c r="AU1524" s="14" t="s">
        <v>247</v>
      </c>
      <c r="AV1524" s="14">
        <v>0</v>
      </c>
      <c r="AW1524" s="14">
        <v>40000003</v>
      </c>
      <c r="AX1524" s="15" t="s">
        <v>160</v>
      </c>
      <c r="AY1524" s="15" t="s">
        <v>158</v>
      </c>
      <c r="AZ1524" s="13">
        <v>0</v>
      </c>
      <c r="BA1524" s="13">
        <v>0</v>
      </c>
      <c r="BB1524" s="68" t="s">
        <v>510</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19.5" customHeight="1">
      <c r="C1525" s="14">
        <v>79000008</v>
      </c>
      <c r="D1525" s="12" t="s">
        <v>639</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1</v>
      </c>
      <c r="X1525" s="11">
        <v>0</v>
      </c>
      <c r="Y1525" s="11">
        <v>1</v>
      </c>
      <c r="Z1525" s="11">
        <v>0</v>
      </c>
      <c r="AA1525" s="11">
        <v>0</v>
      </c>
      <c r="AB1525" s="11">
        <v>0</v>
      </c>
      <c r="AC1525" s="11">
        <v>0</v>
      </c>
      <c r="AD1525" s="11">
        <v>30</v>
      </c>
      <c r="AE1525" s="11">
        <v>1</v>
      </c>
      <c r="AF1525" s="11" t="s">
        <v>508</v>
      </c>
      <c r="AG1525" s="6">
        <v>0</v>
      </c>
      <c r="AH1525" s="6">
        <v>0</v>
      </c>
      <c r="AI1525" s="6">
        <v>0</v>
      </c>
      <c r="AJ1525" s="6">
        <v>0</v>
      </c>
      <c r="AK1525" s="11">
        <v>0</v>
      </c>
      <c r="AL1525" s="11">
        <v>0</v>
      </c>
      <c r="AM1525" s="11">
        <v>0</v>
      </c>
      <c r="AN1525" s="11">
        <v>0.5</v>
      </c>
      <c r="AO1525" s="11">
        <v>999999</v>
      </c>
      <c r="AP1525" s="11">
        <v>0.5</v>
      </c>
      <c r="AQ1525" s="11">
        <v>0</v>
      </c>
      <c r="AR1525" s="6">
        <v>0</v>
      </c>
      <c r="AS1525" s="185" t="s">
        <v>587</v>
      </c>
      <c r="AT1525" s="15" t="s">
        <v>214</v>
      </c>
      <c r="AU1525" s="11" t="s">
        <v>349</v>
      </c>
      <c r="AV1525" s="14">
        <v>10000007</v>
      </c>
      <c r="AW1525" s="14">
        <v>70202004</v>
      </c>
      <c r="AX1525" s="15" t="s">
        <v>230</v>
      </c>
      <c r="AY1525" s="15" t="s">
        <v>260</v>
      </c>
      <c r="AZ1525" s="13">
        <v>0</v>
      </c>
      <c r="BA1525" s="13">
        <v>0</v>
      </c>
      <c r="BB1525" s="37" t="s">
        <v>1939</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79000009</v>
      </c>
      <c r="D1526" s="12" t="s">
        <v>355</v>
      </c>
      <c r="E1526" s="14">
        <v>1</v>
      </c>
      <c r="F1526" s="11">
        <v>60010300</v>
      </c>
      <c r="G1526" s="14">
        <v>0</v>
      </c>
      <c r="H1526" s="13">
        <v>0</v>
      </c>
      <c r="I1526" s="14">
        <v>1</v>
      </c>
      <c r="J1526" s="14">
        <v>0</v>
      </c>
      <c r="K1526" s="14">
        <v>0</v>
      </c>
      <c r="L1526" s="11">
        <v>0</v>
      </c>
      <c r="M1526" s="11">
        <v>0</v>
      </c>
      <c r="N1526" s="11">
        <v>2</v>
      </c>
      <c r="O1526" s="11">
        <v>1</v>
      </c>
      <c r="P1526" s="11">
        <v>0.5</v>
      </c>
      <c r="Q1526" s="11">
        <v>0</v>
      </c>
      <c r="R1526" s="6">
        <v>0</v>
      </c>
      <c r="S1526" s="11">
        <v>0</v>
      </c>
      <c r="T1526" s="11">
        <v>1</v>
      </c>
      <c r="U1526" s="11">
        <v>2</v>
      </c>
      <c r="V1526" s="11">
        <v>0</v>
      </c>
      <c r="W1526" s="11">
        <v>2</v>
      </c>
      <c r="X1526" s="11">
        <v>0</v>
      </c>
      <c r="Y1526" s="11">
        <v>0</v>
      </c>
      <c r="Z1526" s="11">
        <v>0</v>
      </c>
      <c r="AA1526" s="11">
        <v>0</v>
      </c>
      <c r="AB1526" s="11">
        <v>0</v>
      </c>
      <c r="AC1526" s="11">
        <v>0</v>
      </c>
      <c r="AD1526" s="11">
        <v>12</v>
      </c>
      <c r="AE1526" s="11">
        <v>2</v>
      </c>
      <c r="AF1526" s="11" t="s">
        <v>167</v>
      </c>
      <c r="AG1526" s="6">
        <v>0</v>
      </c>
      <c r="AH1526" s="6">
        <v>2</v>
      </c>
      <c r="AI1526" s="6">
        <v>0</v>
      </c>
      <c r="AJ1526" s="6">
        <v>1.5</v>
      </c>
      <c r="AK1526" s="11">
        <v>0</v>
      </c>
      <c r="AL1526" s="11">
        <v>0</v>
      </c>
      <c r="AM1526" s="11">
        <v>0</v>
      </c>
      <c r="AN1526" s="11">
        <v>2.5</v>
      </c>
      <c r="AO1526" s="11">
        <v>4000</v>
      </c>
      <c r="AP1526" s="11">
        <v>2</v>
      </c>
      <c r="AQ1526" s="11">
        <v>0</v>
      </c>
      <c r="AR1526" s="6">
        <v>0</v>
      </c>
      <c r="AS1526" s="11" t="s">
        <v>158</v>
      </c>
      <c r="AT1526" s="15" t="s">
        <v>214</v>
      </c>
      <c r="AU1526" s="11" t="s">
        <v>356</v>
      </c>
      <c r="AV1526" s="14">
        <v>10001007</v>
      </c>
      <c r="AW1526" s="14">
        <v>70103001</v>
      </c>
      <c r="AX1526" s="12" t="s">
        <v>160</v>
      </c>
      <c r="AY1526" s="11">
        <v>0</v>
      </c>
      <c r="AZ1526" s="13">
        <v>0</v>
      </c>
      <c r="BA1526" s="13">
        <v>0</v>
      </c>
      <c r="BB1526" s="37" t="s">
        <v>357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79000010</v>
      </c>
      <c r="D1527" s="12" t="s">
        <v>1917</v>
      </c>
      <c r="E1527" s="14">
        <v>1</v>
      </c>
      <c r="F1527" s="11">
        <v>60010100</v>
      </c>
      <c r="G1527" s="14">
        <v>0</v>
      </c>
      <c r="H1527" s="13">
        <v>0</v>
      </c>
      <c r="I1527" s="14">
        <v>1</v>
      </c>
      <c r="J1527" s="14">
        <v>0</v>
      </c>
      <c r="K1527" s="14">
        <v>0</v>
      </c>
      <c r="L1527" s="11">
        <v>0</v>
      </c>
      <c r="M1527" s="11">
        <v>0</v>
      </c>
      <c r="N1527" s="11">
        <v>2</v>
      </c>
      <c r="O1527" s="11">
        <v>1</v>
      </c>
      <c r="P1527" s="11">
        <v>0.3</v>
      </c>
      <c r="Q1527" s="11">
        <v>0</v>
      </c>
      <c r="R1527" s="6">
        <v>0</v>
      </c>
      <c r="S1527" s="11">
        <v>0</v>
      </c>
      <c r="T1527" s="11">
        <v>1</v>
      </c>
      <c r="U1527" s="11">
        <v>2</v>
      </c>
      <c r="V1527" s="11">
        <v>0</v>
      </c>
      <c r="W1527" s="11">
        <v>2</v>
      </c>
      <c r="X1527" s="11">
        <v>0</v>
      </c>
      <c r="Y1527" s="11">
        <v>1</v>
      </c>
      <c r="Z1527" s="11">
        <v>0</v>
      </c>
      <c r="AA1527" s="11">
        <v>0</v>
      </c>
      <c r="AB1527" s="11">
        <v>0</v>
      </c>
      <c r="AC1527" s="11">
        <v>0</v>
      </c>
      <c r="AD1527" s="11">
        <v>20</v>
      </c>
      <c r="AE1527" s="11">
        <v>1</v>
      </c>
      <c r="AF1527" s="11" t="s">
        <v>508</v>
      </c>
      <c r="AG1527" s="6">
        <v>1</v>
      </c>
      <c r="AH1527" s="6">
        <v>0</v>
      </c>
      <c r="AI1527" s="6">
        <v>0</v>
      </c>
      <c r="AJ1527" s="6">
        <v>0</v>
      </c>
      <c r="AK1527" s="11">
        <v>0</v>
      </c>
      <c r="AL1527" s="11">
        <v>0</v>
      </c>
      <c r="AM1527" s="11">
        <v>0</v>
      </c>
      <c r="AN1527" s="11">
        <v>0.5</v>
      </c>
      <c r="AO1527" s="11">
        <v>999999</v>
      </c>
      <c r="AP1527" s="11">
        <v>2</v>
      </c>
      <c r="AQ1527" s="11">
        <v>0</v>
      </c>
      <c r="AR1527" s="6">
        <v>0</v>
      </c>
      <c r="AS1527" s="11" t="s">
        <v>503</v>
      </c>
      <c r="AT1527" s="15" t="s">
        <v>214</v>
      </c>
      <c r="AU1527" s="11" t="s">
        <v>349</v>
      </c>
      <c r="AV1527" s="14">
        <v>10000007</v>
      </c>
      <c r="AW1527" s="14">
        <v>70405007</v>
      </c>
      <c r="AX1527" s="15" t="s">
        <v>230</v>
      </c>
      <c r="AY1527" s="15" t="s">
        <v>260</v>
      </c>
      <c r="AZ1527" s="13">
        <v>0</v>
      </c>
      <c r="BA1527" s="13">
        <v>0</v>
      </c>
      <c r="BB1527" s="37" t="s">
        <v>1918</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79000011</v>
      </c>
      <c r="D1528" s="15" t="s">
        <v>1946</v>
      </c>
      <c r="E1528" s="14">
        <v>1</v>
      </c>
      <c r="F1528" s="14">
        <v>60010500</v>
      </c>
      <c r="G1528" s="14">
        <v>0</v>
      </c>
      <c r="H1528" s="13">
        <v>0</v>
      </c>
      <c r="I1528" s="14">
        <v>1</v>
      </c>
      <c r="J1528" s="14">
        <v>0</v>
      </c>
      <c r="K1528" s="14">
        <v>0</v>
      </c>
      <c r="L1528" s="14">
        <v>0</v>
      </c>
      <c r="M1528" s="14">
        <v>0</v>
      </c>
      <c r="N1528" s="11">
        <v>2</v>
      </c>
      <c r="O1528" s="14">
        <v>2</v>
      </c>
      <c r="P1528" s="14">
        <v>0.95</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83000001</v>
      </c>
      <c r="AT1528" s="15" t="s">
        <v>459</v>
      </c>
      <c r="AU1528" s="14">
        <v>0</v>
      </c>
      <c r="AV1528" s="14">
        <v>10007001</v>
      </c>
      <c r="AW1528" s="14">
        <v>0</v>
      </c>
      <c r="AX1528" s="15" t="s">
        <v>160</v>
      </c>
      <c r="AY1528" s="15" t="s">
        <v>158</v>
      </c>
      <c r="AZ1528" s="13">
        <v>0</v>
      </c>
      <c r="BA1528" s="13">
        <v>0</v>
      </c>
      <c r="BB1528" s="68" t="s">
        <v>1947</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79000012</v>
      </c>
      <c r="D1529" s="12" t="s">
        <v>468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167</v>
      </c>
      <c r="AG1529" s="6">
        <v>0</v>
      </c>
      <c r="AH1529" s="6">
        <v>2</v>
      </c>
      <c r="AI1529" s="6">
        <v>0</v>
      </c>
      <c r="AJ1529" s="6">
        <v>1.5</v>
      </c>
      <c r="AK1529" s="11">
        <v>0</v>
      </c>
      <c r="AL1529" s="11">
        <v>0</v>
      </c>
      <c r="AM1529" s="11">
        <v>0</v>
      </c>
      <c r="AN1529" s="11">
        <v>1.5</v>
      </c>
      <c r="AO1529" s="11">
        <v>1200</v>
      </c>
      <c r="AP1529" s="11">
        <v>1</v>
      </c>
      <c r="AQ1529" s="11">
        <v>15</v>
      </c>
      <c r="AR1529" s="6">
        <v>0</v>
      </c>
      <c r="AS1529" s="11" t="s">
        <v>158</v>
      </c>
      <c r="AT1529" s="12" t="s">
        <v>197</v>
      </c>
      <c r="AU1529" s="11" t="s">
        <v>169</v>
      </c>
      <c r="AV1529" s="14">
        <v>10000011</v>
      </c>
      <c r="AW1529" s="14">
        <v>70404001</v>
      </c>
      <c r="AX1529" s="12" t="s">
        <v>170</v>
      </c>
      <c r="AY1529" s="11">
        <v>0</v>
      </c>
      <c r="AZ1529" s="13">
        <v>0</v>
      </c>
      <c r="BA1529" s="13">
        <v>0</v>
      </c>
      <c r="BB1529" s="37" t="s">
        <v>481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79001001</v>
      </c>
      <c r="D1530" s="12" t="s">
        <v>671</v>
      </c>
      <c r="E1530" s="14">
        <v>1</v>
      </c>
      <c r="F1530" s="11">
        <v>60010100</v>
      </c>
      <c r="G1530" s="14">
        <v>0</v>
      </c>
      <c r="H1530" s="13">
        <v>0</v>
      </c>
      <c r="I1530" s="14">
        <v>1</v>
      </c>
      <c r="J1530" s="14">
        <v>0</v>
      </c>
      <c r="K1530" s="14">
        <v>0</v>
      </c>
      <c r="L1530" s="11">
        <v>0</v>
      </c>
      <c r="M1530" s="11">
        <v>0</v>
      </c>
      <c r="N1530" s="55">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3</v>
      </c>
      <c r="AE1530" s="11">
        <v>2</v>
      </c>
      <c r="AF1530" s="11" t="s">
        <v>167</v>
      </c>
      <c r="AG1530" s="6">
        <v>0</v>
      </c>
      <c r="AH1530" s="6">
        <v>2</v>
      </c>
      <c r="AI1530" s="6">
        <v>0</v>
      </c>
      <c r="AJ1530" s="6">
        <v>1.5</v>
      </c>
      <c r="AK1530" s="11">
        <v>0</v>
      </c>
      <c r="AL1530" s="11">
        <v>0</v>
      </c>
      <c r="AM1530" s="11">
        <v>0</v>
      </c>
      <c r="AN1530" s="11">
        <v>1.5</v>
      </c>
      <c r="AO1530" s="11">
        <v>10000</v>
      </c>
      <c r="AP1530" s="11">
        <v>1</v>
      </c>
      <c r="AQ1530" s="11">
        <v>5</v>
      </c>
      <c r="AR1530" s="6">
        <v>0</v>
      </c>
      <c r="AS1530" s="11" t="s">
        <v>158</v>
      </c>
      <c r="AT1530" s="15" t="s">
        <v>398</v>
      </c>
      <c r="AU1530" s="11" t="s">
        <v>349</v>
      </c>
      <c r="AV1530" s="14">
        <v>10000007</v>
      </c>
      <c r="AW1530" s="14">
        <v>70302003</v>
      </c>
      <c r="AX1530" s="15" t="s">
        <v>380</v>
      </c>
      <c r="AY1530" s="13">
        <v>0</v>
      </c>
      <c r="AZ1530" s="13">
        <v>0</v>
      </c>
      <c r="BA1530" s="13">
        <v>0</v>
      </c>
      <c r="BB1530" s="37" t="s">
        <v>630</v>
      </c>
      <c r="BC1530" s="11">
        <v>1</v>
      </c>
      <c r="BD1530" s="11">
        <v>0</v>
      </c>
      <c r="BE1530" s="11">
        <v>0</v>
      </c>
      <c r="BF1530" s="11">
        <v>0</v>
      </c>
      <c r="BG1530" s="11">
        <v>0</v>
      </c>
      <c r="BH1530" s="11">
        <v>0</v>
      </c>
      <c r="BI1530" s="9">
        <v>0</v>
      </c>
      <c r="BJ1530" s="6">
        <v>0</v>
      </c>
      <c r="BK1530" s="6">
        <v>0</v>
      </c>
      <c r="BL1530" s="6">
        <v>0</v>
      </c>
      <c r="BM1530" s="6">
        <v>0</v>
      </c>
      <c r="BN1530" s="6">
        <v>0</v>
      </c>
      <c r="BO1530" s="6">
        <v>0</v>
      </c>
    </row>
    <row r="1531" spans="3:67" ht="19.5" customHeight="1">
      <c r="C1531" s="14">
        <v>79002001</v>
      </c>
      <c r="D1531" s="12" t="s">
        <v>620</v>
      </c>
      <c r="E1531" s="14">
        <v>1</v>
      </c>
      <c r="F1531" s="11">
        <v>60010100</v>
      </c>
      <c r="G1531" s="14">
        <v>0</v>
      </c>
      <c r="H1531" s="13">
        <v>0</v>
      </c>
      <c r="I1531" s="14">
        <v>1</v>
      </c>
      <c r="J1531" s="14">
        <v>0</v>
      </c>
      <c r="K1531" s="14">
        <v>0</v>
      </c>
      <c r="L1531" s="11">
        <v>0</v>
      </c>
      <c r="M1531" s="11">
        <v>0</v>
      </c>
      <c r="N1531" s="55">
        <v>2</v>
      </c>
      <c r="O1531" s="11">
        <v>2</v>
      </c>
      <c r="P1531" s="11">
        <v>0.9</v>
      </c>
      <c r="Q1531" s="11">
        <v>0</v>
      </c>
      <c r="R1531" s="6">
        <v>101</v>
      </c>
      <c r="S1531" s="11">
        <v>0</v>
      </c>
      <c r="T1531" s="11">
        <v>1</v>
      </c>
      <c r="U1531" s="11">
        <v>2</v>
      </c>
      <c r="V1531" s="11">
        <v>0</v>
      </c>
      <c r="W1531" s="11">
        <v>3</v>
      </c>
      <c r="X1531" s="11">
        <v>0</v>
      </c>
      <c r="Y1531" s="11">
        <v>1</v>
      </c>
      <c r="Z1531" s="11">
        <v>0</v>
      </c>
      <c r="AA1531" s="11">
        <v>0</v>
      </c>
      <c r="AB1531" s="11">
        <v>0</v>
      </c>
      <c r="AC1531" s="11">
        <v>0</v>
      </c>
      <c r="AD1531" s="11">
        <v>10</v>
      </c>
      <c r="AE1531" s="11">
        <v>1</v>
      </c>
      <c r="AF1531" s="11" t="s">
        <v>392</v>
      </c>
      <c r="AG1531" s="6">
        <v>1</v>
      </c>
      <c r="AH1531" s="6">
        <v>1</v>
      </c>
      <c r="AI1531" s="6">
        <v>0</v>
      </c>
      <c r="AJ1531" s="6">
        <v>3</v>
      </c>
      <c r="AK1531" s="11">
        <v>0</v>
      </c>
      <c r="AL1531" s="11">
        <v>0</v>
      </c>
      <c r="AM1531" s="11">
        <v>0</v>
      </c>
      <c r="AN1531" s="11">
        <v>3</v>
      </c>
      <c r="AO1531" s="11">
        <v>5000</v>
      </c>
      <c r="AP1531" s="11">
        <v>2.5</v>
      </c>
      <c r="AQ1531" s="11">
        <v>0</v>
      </c>
      <c r="AR1531" s="6">
        <v>0</v>
      </c>
      <c r="AS1531" s="11" t="s">
        <v>426</v>
      </c>
      <c r="AT1531" s="15" t="s">
        <v>197</v>
      </c>
      <c r="AU1531" s="11" t="s">
        <v>349</v>
      </c>
      <c r="AV1531" s="14">
        <v>10000007</v>
      </c>
      <c r="AW1531" s="14">
        <v>70403003</v>
      </c>
      <c r="AX1531" s="12" t="s">
        <v>160</v>
      </c>
      <c r="AY1531" s="11">
        <v>0</v>
      </c>
      <c r="AZ1531" s="13">
        <v>0</v>
      </c>
      <c r="BA1531" s="13">
        <v>0</v>
      </c>
      <c r="BB1531" s="37" t="s">
        <v>1887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79003001</v>
      </c>
      <c r="D1532" s="12" t="s">
        <v>430</v>
      </c>
      <c r="E1532" s="11">
        <v>1</v>
      </c>
      <c r="F1532" s="11">
        <v>60010100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10</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158</v>
      </c>
      <c r="AT1532" s="15" t="s">
        <v>197</v>
      </c>
      <c r="AU1532" s="11" t="s">
        <v>349</v>
      </c>
      <c r="AV1532" s="14">
        <v>10000007</v>
      </c>
      <c r="AW1532" s="14">
        <v>70103003</v>
      </c>
      <c r="AX1532" s="12" t="s">
        <v>160</v>
      </c>
      <c r="AY1532" s="11" t="s">
        <v>1941</v>
      </c>
      <c r="AZ1532" s="13">
        <v>0</v>
      </c>
      <c r="BA1532" s="13">
        <v>0</v>
      </c>
      <c r="BB1532" s="37" t="s">
        <v>432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79003002</v>
      </c>
      <c r="D1533" s="12" t="s">
        <v>639</v>
      </c>
      <c r="E1533" s="14">
        <v>1</v>
      </c>
      <c r="F1533" s="11">
        <v>60010100</v>
      </c>
      <c r="G1533" s="14">
        <v>0</v>
      </c>
      <c r="H1533" s="13">
        <v>0</v>
      </c>
      <c r="I1533" s="14">
        <v>1</v>
      </c>
      <c r="J1533" s="14">
        <v>0</v>
      </c>
      <c r="K1533" s="14">
        <v>0</v>
      </c>
      <c r="L1533" s="11">
        <v>0</v>
      </c>
      <c r="M1533" s="11">
        <v>0</v>
      </c>
      <c r="N1533" s="55">
        <v>2</v>
      </c>
      <c r="O1533" s="11">
        <v>1</v>
      </c>
      <c r="P1533" s="11">
        <v>0.25</v>
      </c>
      <c r="Q1533" s="11">
        <v>0</v>
      </c>
      <c r="R1533" s="6">
        <v>101</v>
      </c>
      <c r="S1533" s="11">
        <v>0</v>
      </c>
      <c r="T1533" s="11">
        <v>1</v>
      </c>
      <c r="U1533" s="11">
        <v>2</v>
      </c>
      <c r="V1533" s="11">
        <v>0</v>
      </c>
      <c r="W1533" s="11">
        <v>1.5</v>
      </c>
      <c r="X1533" s="11">
        <v>0</v>
      </c>
      <c r="Y1533" s="11">
        <v>1</v>
      </c>
      <c r="Z1533" s="11">
        <v>0</v>
      </c>
      <c r="AA1533" s="11">
        <v>0</v>
      </c>
      <c r="AB1533" s="11">
        <v>0</v>
      </c>
      <c r="AC1533" s="11">
        <v>0</v>
      </c>
      <c r="AD1533" s="11">
        <v>15</v>
      </c>
      <c r="AE1533" s="11">
        <v>1</v>
      </c>
      <c r="AF1533" s="11" t="s">
        <v>508</v>
      </c>
      <c r="AG1533" s="6">
        <v>0</v>
      </c>
      <c r="AH1533" s="6">
        <v>0</v>
      </c>
      <c r="AI1533" s="6">
        <v>0</v>
      </c>
      <c r="AJ1533" s="6">
        <v>0</v>
      </c>
      <c r="AK1533" s="11">
        <v>0</v>
      </c>
      <c r="AL1533" s="11">
        <v>0</v>
      </c>
      <c r="AM1533" s="11">
        <v>0</v>
      </c>
      <c r="AN1533" s="11">
        <v>0.5</v>
      </c>
      <c r="AO1533" s="11">
        <v>100000</v>
      </c>
      <c r="AP1533" s="11">
        <v>0.5</v>
      </c>
      <c r="AQ1533" s="11">
        <v>0</v>
      </c>
      <c r="AR1533" s="6">
        <v>0</v>
      </c>
      <c r="AS1533" s="185" t="s">
        <v>587</v>
      </c>
      <c r="AT1533" s="15" t="s">
        <v>214</v>
      </c>
      <c r="AU1533" s="11" t="s">
        <v>349</v>
      </c>
      <c r="AV1533" s="14">
        <v>10000007</v>
      </c>
      <c r="AW1533" s="14">
        <v>70202004</v>
      </c>
      <c r="AX1533" s="15" t="s">
        <v>230</v>
      </c>
      <c r="AY1533" s="15" t="s">
        <v>260</v>
      </c>
      <c r="AZ1533" s="13">
        <v>0</v>
      </c>
      <c r="BA1533" s="13">
        <v>0</v>
      </c>
      <c r="BB1533" s="37" t="s">
        <v>1939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80000001</v>
      </c>
      <c r="D1534" s="12" t="s">
        <v>1964</v>
      </c>
      <c r="E1534" s="11">
        <v>1</v>
      </c>
      <c r="F1534" s="11">
        <v>80000001</v>
      </c>
      <c r="G1534" s="14">
        <v>0</v>
      </c>
      <c r="H1534" s="13">
        <v>0</v>
      </c>
      <c r="I1534" s="14">
        <v>1</v>
      </c>
      <c r="J1534" s="14">
        <v>0</v>
      </c>
      <c r="K1534" s="14">
        <v>0</v>
      </c>
      <c r="L1534" s="11">
        <v>0</v>
      </c>
      <c r="M1534" s="11">
        <v>0</v>
      </c>
      <c r="N1534" s="11">
        <v>1</v>
      </c>
      <c r="O1534" s="11">
        <v>0</v>
      </c>
      <c r="P1534" s="11">
        <v>0</v>
      </c>
      <c r="Q1534" s="11">
        <v>0</v>
      </c>
      <c r="R1534" s="6">
        <v>0</v>
      </c>
      <c r="S1534" s="11">
        <v>0</v>
      </c>
      <c r="T1534" s="11">
        <v>1</v>
      </c>
      <c r="U1534" s="11">
        <v>2</v>
      </c>
      <c r="V1534" s="11">
        <v>0</v>
      </c>
      <c r="W1534" s="11">
        <v>1.2</v>
      </c>
      <c r="X1534" s="11">
        <v>100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214</v>
      </c>
      <c r="AU1534" s="11">
        <v>0</v>
      </c>
      <c r="AV1534" s="14">
        <v>0</v>
      </c>
      <c r="AW1534" s="14">
        <v>0</v>
      </c>
      <c r="AX1534" s="12" t="s">
        <v>160</v>
      </c>
      <c r="AY1534" s="11" t="s">
        <v>1965</v>
      </c>
      <c r="AZ1534" s="13">
        <v>0</v>
      </c>
      <c r="BA1534" s="13">
        <v>0</v>
      </c>
      <c r="BB1534" s="37" t="s">
        <v>1966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80000002</v>
      </c>
      <c r="D1535" s="12" t="s">
        <v>1967</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1965</v>
      </c>
      <c r="AZ1535" s="13">
        <v>0</v>
      </c>
      <c r="BA1535" s="13">
        <v>0</v>
      </c>
      <c r="BB1535" s="37" t="s">
        <v>352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80000003</v>
      </c>
      <c r="D1536" s="12" t="s">
        <v>1968</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1965</v>
      </c>
      <c r="AZ1536" s="13">
        <v>0</v>
      </c>
      <c r="BA1536" s="13">
        <v>0</v>
      </c>
      <c r="BB1536" s="37" t="s">
        <v>1969</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80000004</v>
      </c>
      <c r="D1537" s="12" t="s">
        <v>1970</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1965</v>
      </c>
      <c r="AZ1537" s="13">
        <v>0</v>
      </c>
      <c r="BA1537" s="13">
        <v>0</v>
      </c>
      <c r="BB1537" s="37" t="s">
        <v>1971</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80000005</v>
      </c>
      <c r="D1538" s="12" t="s">
        <v>1972</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1965</v>
      </c>
      <c r="AZ1538" s="13">
        <v>0</v>
      </c>
      <c r="BA1538" s="13">
        <v>0</v>
      </c>
      <c r="BB1538" s="37" t="s">
        <v>1973</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80000006</v>
      </c>
      <c r="D1539" s="12" t="s">
        <v>1974</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1965</v>
      </c>
      <c r="AZ1539" s="13">
        <v>0</v>
      </c>
      <c r="BA1539" s="13">
        <v>0</v>
      </c>
      <c r="BB1539" s="37" t="s">
        <v>1975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80000007</v>
      </c>
      <c r="D1540" s="12" t="s">
        <v>1976</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1965</v>
      </c>
      <c r="AZ1540" s="13">
        <v>0</v>
      </c>
      <c r="BA1540" s="13">
        <v>0</v>
      </c>
      <c r="BB1540" s="37" t="s">
        <v>1977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80000008</v>
      </c>
      <c r="D1541" s="12" t="s">
        <v>1978</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1965</v>
      </c>
      <c r="AZ1541" s="13">
        <v>0</v>
      </c>
      <c r="BA1541" s="13">
        <v>0</v>
      </c>
      <c r="BB1541" s="37" t="s">
        <v>752</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80001001</v>
      </c>
      <c r="D1542" s="12" t="s">
        <v>1979</v>
      </c>
      <c r="E1542" s="11">
        <v>1</v>
      </c>
      <c r="F1542" s="11">
        <v>80001001</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1980</v>
      </c>
      <c r="AZ1542" s="13">
        <v>0</v>
      </c>
      <c r="BA1542" s="13">
        <v>0</v>
      </c>
      <c r="BB1542" s="37" t="s">
        <v>1981</v>
      </c>
      <c r="BC1542" s="11">
        <v>0</v>
      </c>
      <c r="BD1542" s="11">
        <v>0</v>
      </c>
      <c r="BE1542" s="11"/>
      <c r="BF1542" s="11"/>
      <c r="BG1542" s="11"/>
      <c r="BH1542" s="11">
        <v>80002001</v>
      </c>
      <c r="BI1542" s="9">
        <v>0</v>
      </c>
      <c r="BJ1542" s="6">
        <v>0</v>
      </c>
      <c r="BK1542" s="6">
        <v>0</v>
      </c>
      <c r="BL1542" s="6">
        <v>0</v>
      </c>
      <c r="BM1542" s="6">
        <v>0</v>
      </c>
      <c r="BN1542" s="6">
        <v>0</v>
      </c>
      <c r="BO1542" s="6">
        <v>0</v>
      </c>
    </row>
    <row r="1543" spans="3:67" ht="20.100000000000001" customHeight="1">
      <c r="C1543" s="14">
        <v>80001002</v>
      </c>
      <c r="D1543" s="12" t="s">
        <v>1982</v>
      </c>
      <c r="E1543" s="11">
        <v>1</v>
      </c>
      <c r="F1543" s="11">
        <v>80001002</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1983</v>
      </c>
      <c r="AZ1543" s="13">
        <v>0</v>
      </c>
      <c r="BA1543" s="13">
        <v>0</v>
      </c>
      <c r="BB1543" s="37" t="s">
        <v>1984</v>
      </c>
      <c r="BC1543" s="11"/>
      <c r="BD1543" s="11">
        <v>0</v>
      </c>
      <c r="BE1543" s="11"/>
      <c r="BF1543" s="11"/>
      <c r="BG1543" s="11"/>
      <c r="BH1543" s="11">
        <v>80002002</v>
      </c>
      <c r="BI1543" s="11">
        <v>0</v>
      </c>
      <c r="BJ1543" s="6">
        <v>0</v>
      </c>
      <c r="BK1543" s="6">
        <v>0</v>
      </c>
      <c r="BL1543" s="6">
        <v>0</v>
      </c>
      <c r="BM1543" s="6">
        <v>0</v>
      </c>
      <c r="BN1543" s="6">
        <v>0</v>
      </c>
      <c r="BO1543" s="6">
        <v>0</v>
      </c>
    </row>
    <row r="1544" spans="3:67" ht="20.100000000000001" customHeight="1">
      <c r="C1544" s="14">
        <v>80001003</v>
      </c>
      <c r="D1544" s="12" t="s">
        <v>1985</v>
      </c>
      <c r="E1544" s="11">
        <v>1</v>
      </c>
      <c r="F1544" s="11">
        <v>80001003</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1986</v>
      </c>
      <c r="AZ1544" s="13">
        <v>0</v>
      </c>
      <c r="BA1544" s="13">
        <v>0</v>
      </c>
      <c r="BB1544" s="37" t="s">
        <v>1987</v>
      </c>
      <c r="BC1544" s="11"/>
      <c r="BD1544" s="11">
        <v>0</v>
      </c>
      <c r="BE1544" s="11"/>
      <c r="BF1544" s="11"/>
      <c r="BG1544" s="11"/>
      <c r="BH1544" s="11">
        <v>80002003</v>
      </c>
      <c r="BI1544" s="11">
        <v>0</v>
      </c>
      <c r="BJ1544" s="6">
        <v>0</v>
      </c>
      <c r="BK1544" s="6">
        <v>0</v>
      </c>
      <c r="BL1544" s="6">
        <v>0</v>
      </c>
      <c r="BM1544" s="6">
        <v>0</v>
      </c>
      <c r="BN1544" s="6">
        <v>0</v>
      </c>
      <c r="BO1544" s="6">
        <v>0</v>
      </c>
    </row>
    <row r="1545" spans="3:67" ht="20.100000000000001" customHeight="1">
      <c r="C1545" s="14">
        <v>80001004</v>
      </c>
      <c r="D1545" s="12" t="s">
        <v>1988</v>
      </c>
      <c r="E1545" s="11">
        <v>1</v>
      </c>
      <c r="F1545" s="11">
        <v>80001004</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1989</v>
      </c>
      <c r="AZ1545" s="13">
        <v>0</v>
      </c>
      <c r="BA1545" s="13">
        <v>0</v>
      </c>
      <c r="BB1545" s="37" t="s">
        <v>1990</v>
      </c>
      <c r="BC1545" s="11"/>
      <c r="BD1545" s="11">
        <v>0</v>
      </c>
      <c r="BE1545" s="11"/>
      <c r="BF1545" s="11"/>
      <c r="BG1545" s="11"/>
      <c r="BH1545" s="11">
        <v>80002004</v>
      </c>
      <c r="BI1545" s="11">
        <v>0</v>
      </c>
      <c r="BJ1545" s="6">
        <v>0</v>
      </c>
      <c r="BK1545" s="6">
        <v>0</v>
      </c>
      <c r="BL1545" s="6">
        <v>0</v>
      </c>
      <c r="BM1545" s="6">
        <v>0</v>
      </c>
      <c r="BN1545" s="6">
        <v>0</v>
      </c>
      <c r="BO1545" s="6">
        <v>0</v>
      </c>
    </row>
    <row r="1546" spans="3:67" ht="20.100000000000001" customHeight="1">
      <c r="C1546" s="14">
        <v>80001005</v>
      </c>
      <c r="D1546" s="12" t="s">
        <v>1991</v>
      </c>
      <c r="E1546" s="11">
        <v>1</v>
      </c>
      <c r="F1546" s="11">
        <v>80001005</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1066</v>
      </c>
      <c r="AZ1546" s="13">
        <v>0</v>
      </c>
      <c r="BA1546" s="13">
        <v>0</v>
      </c>
      <c r="BB1546" s="37" t="s">
        <v>1067</v>
      </c>
      <c r="BC1546" s="11"/>
      <c r="BD1546" s="11">
        <v>0</v>
      </c>
      <c r="BE1546" s="11"/>
      <c r="BF1546" s="11"/>
      <c r="BG1546" s="11"/>
      <c r="BH1546" s="11">
        <v>80002005</v>
      </c>
      <c r="BI1546" s="11">
        <v>0</v>
      </c>
      <c r="BJ1546" s="6">
        <v>0</v>
      </c>
      <c r="BK1546" s="6">
        <v>0</v>
      </c>
      <c r="BL1546" s="6">
        <v>0</v>
      </c>
      <c r="BM1546" s="6">
        <v>0</v>
      </c>
      <c r="BN1546" s="6">
        <v>0</v>
      </c>
      <c r="BO1546" s="6">
        <v>0</v>
      </c>
    </row>
    <row r="1547" spans="3:67" ht="20.100000000000001" customHeight="1">
      <c r="C1547" s="104">
        <v>80001006</v>
      </c>
      <c r="D1547" s="141" t="s">
        <v>866</v>
      </c>
      <c r="E1547" s="104">
        <v>1</v>
      </c>
      <c r="F1547" s="104">
        <v>80001006</v>
      </c>
      <c r="G1547" s="104">
        <v>0</v>
      </c>
      <c r="H1547" s="104">
        <v>0</v>
      </c>
      <c r="I1547" s="14">
        <v>1</v>
      </c>
      <c r="J1547" s="14">
        <v>0</v>
      </c>
      <c r="K1547" s="104">
        <v>0</v>
      </c>
      <c r="L1547" s="104">
        <v>0</v>
      </c>
      <c r="M1547" s="104">
        <v>0</v>
      </c>
      <c r="N1547" s="104">
        <v>5</v>
      </c>
      <c r="O1547" s="104">
        <v>0</v>
      </c>
      <c r="P1547" s="104">
        <v>0</v>
      </c>
      <c r="Q1547" s="104">
        <v>0</v>
      </c>
      <c r="R1547" s="6">
        <v>0</v>
      </c>
      <c r="S1547" s="104">
        <v>0</v>
      </c>
      <c r="T1547" s="104">
        <v>1</v>
      </c>
      <c r="U1547" s="104">
        <v>2</v>
      </c>
      <c r="V1547" s="104">
        <v>0</v>
      </c>
      <c r="W1547" s="11">
        <v>1</v>
      </c>
      <c r="X1547" s="11">
        <v>0</v>
      </c>
      <c r="Y1547" s="104">
        <v>0</v>
      </c>
      <c r="Z1547" s="104">
        <v>0</v>
      </c>
      <c r="AA1547" s="104">
        <v>0</v>
      </c>
      <c r="AB1547" s="104">
        <v>0</v>
      </c>
      <c r="AC1547" s="104">
        <v>0</v>
      </c>
      <c r="AD1547" s="104">
        <v>9</v>
      </c>
      <c r="AE1547" s="104">
        <v>2</v>
      </c>
      <c r="AF1547" s="104" t="s">
        <v>167</v>
      </c>
      <c r="AG1547" s="104">
        <v>2</v>
      </c>
      <c r="AH1547" s="104">
        <v>2</v>
      </c>
      <c r="AI1547" s="6">
        <v>0</v>
      </c>
      <c r="AJ1547" s="104">
        <v>1.5</v>
      </c>
      <c r="AK1547" s="104">
        <v>0</v>
      </c>
      <c r="AL1547" s="104">
        <v>0</v>
      </c>
      <c r="AM1547" s="104">
        <v>0</v>
      </c>
      <c r="AN1547" s="104">
        <v>1</v>
      </c>
      <c r="AO1547" s="104">
        <v>3000</v>
      </c>
      <c r="AP1547" s="104">
        <v>0.5</v>
      </c>
      <c r="AQ1547" s="104">
        <v>0</v>
      </c>
      <c r="AR1547" s="104">
        <v>0</v>
      </c>
      <c r="AS1547" s="104" t="s">
        <v>158</v>
      </c>
      <c r="AT1547" s="141" t="s">
        <v>214</v>
      </c>
      <c r="AU1547" s="104">
        <v>0</v>
      </c>
      <c r="AV1547" s="104">
        <v>0</v>
      </c>
      <c r="AW1547" s="104">
        <v>0</v>
      </c>
      <c r="AX1547" s="141" t="s">
        <v>160</v>
      </c>
      <c r="AY1547" s="104" t="s">
        <v>1992</v>
      </c>
      <c r="AZ1547" s="104">
        <v>0</v>
      </c>
      <c r="BA1547" s="104">
        <v>0</v>
      </c>
      <c r="BB1547" s="150" t="s">
        <v>1993</v>
      </c>
      <c r="BC1547" s="104"/>
      <c r="BD1547" s="11">
        <v>0</v>
      </c>
      <c r="BE1547" s="104"/>
      <c r="BF1547" s="104"/>
      <c r="BG1547" s="104"/>
      <c r="BH1547" s="104">
        <v>80002006</v>
      </c>
      <c r="BI1547" s="11">
        <v>0</v>
      </c>
      <c r="BJ1547" s="6">
        <v>0</v>
      </c>
      <c r="BK1547" s="6">
        <v>0</v>
      </c>
      <c r="BL1547" s="6">
        <v>0</v>
      </c>
      <c r="BM1547" s="6">
        <v>0</v>
      </c>
      <c r="BN1547" s="6">
        <v>0</v>
      </c>
      <c r="BO1547" s="6">
        <v>0</v>
      </c>
    </row>
    <row r="1548" spans="3:67" ht="20.100000000000001" customHeight="1">
      <c r="C1548" s="14">
        <v>80001007</v>
      </c>
      <c r="D1548" s="12" t="s">
        <v>1555</v>
      </c>
      <c r="E1548" s="11">
        <v>1</v>
      </c>
      <c r="F1548" s="11">
        <v>80001007</v>
      </c>
      <c r="G1548" s="14">
        <v>0</v>
      </c>
      <c r="H1548" s="13">
        <v>0</v>
      </c>
      <c r="I1548" s="14">
        <v>1</v>
      </c>
      <c r="J1548" s="14">
        <v>0</v>
      </c>
      <c r="K1548" s="14">
        <v>0</v>
      </c>
      <c r="L1548" s="11">
        <v>0</v>
      </c>
      <c r="M1548" s="11">
        <v>0</v>
      </c>
      <c r="N1548" s="11">
        <v>2</v>
      </c>
      <c r="O1548" s="11">
        <v>3</v>
      </c>
      <c r="P1548" s="11">
        <v>0.1</v>
      </c>
      <c r="Q1548" s="11">
        <v>0</v>
      </c>
      <c r="R1548" s="6">
        <v>0</v>
      </c>
      <c r="S1548" s="11">
        <v>0</v>
      </c>
      <c r="T1548" s="11">
        <v>1</v>
      </c>
      <c r="U1548" s="11">
        <v>2</v>
      </c>
      <c r="V1548" s="11">
        <v>0</v>
      </c>
      <c r="W1548" s="11">
        <v>1</v>
      </c>
      <c r="X1548" s="11">
        <v>0</v>
      </c>
      <c r="Y1548" s="11">
        <v>0</v>
      </c>
      <c r="Z1548" s="11">
        <v>0</v>
      </c>
      <c r="AA1548" s="11">
        <v>0</v>
      </c>
      <c r="AB1548" s="11">
        <v>0</v>
      </c>
      <c r="AC1548" s="11">
        <v>0</v>
      </c>
      <c r="AD1548" s="11">
        <v>9</v>
      </c>
      <c r="AE1548" s="11">
        <v>1</v>
      </c>
      <c r="AF1548" s="11">
        <v>0</v>
      </c>
      <c r="AG1548" s="6">
        <v>1</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c r="AZ1548" s="13">
        <v>0</v>
      </c>
      <c r="BA1548" s="13">
        <v>0</v>
      </c>
      <c r="BB1548" s="37" t="s">
        <v>1994</v>
      </c>
      <c r="BC1548" s="11"/>
      <c r="BD1548" s="11">
        <v>0</v>
      </c>
      <c r="BE1548" s="11"/>
      <c r="BF1548" s="11"/>
      <c r="BG1548" s="11"/>
      <c r="BH1548" s="11">
        <v>80002007</v>
      </c>
      <c r="BI1548" s="11">
        <v>0</v>
      </c>
      <c r="BJ1548" s="6">
        <v>0</v>
      </c>
      <c r="BK1548" s="6">
        <v>0</v>
      </c>
      <c r="BL1548" s="6">
        <v>0</v>
      </c>
      <c r="BM1548" s="6">
        <v>0</v>
      </c>
      <c r="BN1548" s="6">
        <v>0</v>
      </c>
      <c r="BO1548" s="6">
        <v>0</v>
      </c>
    </row>
    <row r="1549" spans="3:67" ht="20.100000000000001" customHeight="1">
      <c r="C1549" s="14">
        <v>80001008</v>
      </c>
      <c r="D1549" s="12" t="s">
        <v>1995</v>
      </c>
      <c r="E1549" s="11">
        <v>1</v>
      </c>
      <c r="F1549" s="11">
        <v>80001008</v>
      </c>
      <c r="G1549" s="14">
        <v>0</v>
      </c>
      <c r="H1549" s="13">
        <v>0</v>
      </c>
      <c r="I1549" s="14">
        <v>1</v>
      </c>
      <c r="J1549" s="14">
        <v>0</v>
      </c>
      <c r="K1549" s="14">
        <v>0</v>
      </c>
      <c r="L1549" s="11">
        <v>0</v>
      </c>
      <c r="M1549" s="11">
        <v>0</v>
      </c>
      <c r="N1549" s="11">
        <v>2</v>
      </c>
      <c r="O1549" s="11">
        <v>3</v>
      </c>
      <c r="P1549" s="11">
        <v>0.2</v>
      </c>
      <c r="Q1549" s="11">
        <v>0</v>
      </c>
      <c r="R1549" s="6">
        <v>0</v>
      </c>
      <c r="S1549" s="11">
        <v>0</v>
      </c>
      <c r="T1549" s="11">
        <v>1</v>
      </c>
      <c r="U1549" s="11">
        <v>2</v>
      </c>
      <c r="V1549" s="11">
        <v>0</v>
      </c>
      <c r="W1549" s="11">
        <v>0.5</v>
      </c>
      <c r="X1549" s="11">
        <v>0</v>
      </c>
      <c r="Y1549" s="11">
        <v>0</v>
      </c>
      <c r="Z1549" s="11">
        <v>0</v>
      </c>
      <c r="AA1549" s="11">
        <v>0</v>
      </c>
      <c r="AB1549" s="11">
        <v>0</v>
      </c>
      <c r="AC1549" s="11">
        <v>0</v>
      </c>
      <c r="AD1549" s="11">
        <v>9</v>
      </c>
      <c r="AE1549" s="11">
        <v>1</v>
      </c>
      <c r="AF1549" s="11">
        <v>0</v>
      </c>
      <c r="AG1549" s="6">
        <v>1</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c r="AZ1549" s="13">
        <v>0</v>
      </c>
      <c r="BA1549" s="13">
        <v>0</v>
      </c>
      <c r="BB1549" s="37" t="s">
        <v>1996</v>
      </c>
      <c r="BC1549" s="11"/>
      <c r="BD1549" s="11">
        <v>0</v>
      </c>
      <c r="BE1549" s="11"/>
      <c r="BF1549" s="11"/>
      <c r="BG1549" s="11"/>
      <c r="BH1549" s="11">
        <v>80002008</v>
      </c>
      <c r="BI1549" s="11">
        <v>0</v>
      </c>
      <c r="BJ1549" s="6">
        <v>0</v>
      </c>
      <c r="BK1549" s="6">
        <v>0</v>
      </c>
      <c r="BL1549" s="6">
        <v>0</v>
      </c>
      <c r="BM1549" s="6">
        <v>0</v>
      </c>
      <c r="BN1549" s="6">
        <v>0</v>
      </c>
      <c r="BO1549" s="6">
        <v>0</v>
      </c>
    </row>
    <row r="1550" spans="3:67" ht="20.100000000000001" customHeight="1">
      <c r="C1550" s="14">
        <v>80001009</v>
      </c>
      <c r="D1550" s="12" t="s">
        <v>1558</v>
      </c>
      <c r="E1550" s="11">
        <v>1</v>
      </c>
      <c r="F1550" s="11">
        <v>80001009</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1997</v>
      </c>
      <c r="AZ1550" s="13">
        <v>0</v>
      </c>
      <c r="BA1550" s="13">
        <v>0</v>
      </c>
      <c r="BB1550" s="37" t="s">
        <v>1998</v>
      </c>
      <c r="BC1550" s="11"/>
      <c r="BD1550" s="11">
        <v>0</v>
      </c>
      <c r="BE1550" s="11"/>
      <c r="BF1550" s="11"/>
      <c r="BG1550" s="11"/>
      <c r="BH1550" s="11">
        <v>80002009</v>
      </c>
      <c r="BI1550" s="11">
        <v>0</v>
      </c>
      <c r="BJ1550" s="6">
        <v>0</v>
      </c>
      <c r="BK1550" s="6">
        <v>0</v>
      </c>
      <c r="BL1550" s="6">
        <v>0</v>
      </c>
      <c r="BM1550" s="6">
        <v>0</v>
      </c>
      <c r="BN1550" s="6">
        <v>0</v>
      </c>
      <c r="BO1550" s="6">
        <v>0</v>
      </c>
    </row>
    <row r="1551" spans="3:67" ht="20.100000000000001" customHeight="1">
      <c r="C1551" s="14">
        <v>80001010</v>
      </c>
      <c r="D1551" s="12" t="s">
        <v>869</v>
      </c>
      <c r="E1551" s="11">
        <v>1</v>
      </c>
      <c r="F1551" s="11">
        <v>80001010</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1999</v>
      </c>
      <c r="AZ1551" s="13">
        <v>0</v>
      </c>
      <c r="BA1551" s="13">
        <v>0</v>
      </c>
      <c r="BB1551" s="37" t="s">
        <v>2000</v>
      </c>
      <c r="BC1551" s="11"/>
      <c r="BD1551" s="11">
        <v>0</v>
      </c>
      <c r="BE1551" s="11"/>
      <c r="BF1551" s="11"/>
      <c r="BG1551" s="11"/>
      <c r="BH1551" s="11">
        <v>80002010</v>
      </c>
      <c r="BI1551" s="11">
        <v>0</v>
      </c>
      <c r="BJ1551" s="6">
        <v>0</v>
      </c>
      <c r="BK1551" s="6">
        <v>0</v>
      </c>
      <c r="BL1551" s="6">
        <v>0</v>
      </c>
      <c r="BM1551" s="6">
        <v>0</v>
      </c>
      <c r="BN1551" s="6">
        <v>0</v>
      </c>
      <c r="BO1551" s="6">
        <v>0</v>
      </c>
    </row>
    <row r="1552" spans="3:67" ht="20.100000000000001" customHeight="1">
      <c r="C1552" s="14">
        <v>80001011</v>
      </c>
      <c r="D1552" s="12" t="s">
        <v>2001</v>
      </c>
      <c r="E1552" s="11">
        <v>1</v>
      </c>
      <c r="F1552" s="11">
        <v>80001011</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2002</v>
      </c>
      <c r="AZ1552" s="13">
        <v>0</v>
      </c>
      <c r="BA1552" s="13">
        <v>0</v>
      </c>
      <c r="BB1552" s="37" t="s">
        <v>2003</v>
      </c>
      <c r="BC1552" s="11"/>
      <c r="BD1552" s="11">
        <v>0</v>
      </c>
      <c r="BE1552" s="11"/>
      <c r="BF1552" s="11"/>
      <c r="BG1552" s="11"/>
      <c r="BH1552" s="11">
        <v>80002011</v>
      </c>
      <c r="BI1552" s="11">
        <v>0</v>
      </c>
      <c r="BJ1552" s="6">
        <v>0</v>
      </c>
      <c r="BK1552" s="6">
        <v>0</v>
      </c>
      <c r="BL1552" s="6">
        <v>0</v>
      </c>
      <c r="BM1552" s="6">
        <v>0</v>
      </c>
      <c r="BN1552" s="6">
        <v>0</v>
      </c>
      <c r="BO1552" s="6">
        <v>0</v>
      </c>
    </row>
    <row r="1553" spans="3:67" ht="20.100000000000001" customHeight="1">
      <c r="C1553" s="14">
        <v>80001012</v>
      </c>
      <c r="D1553" s="12" t="s">
        <v>2004</v>
      </c>
      <c r="E1553" s="11">
        <v>1</v>
      </c>
      <c r="F1553" s="11">
        <v>80001012</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2005</v>
      </c>
      <c r="AZ1553" s="13">
        <v>0</v>
      </c>
      <c r="BA1553" s="13">
        <v>0</v>
      </c>
      <c r="BB1553" s="37" t="s">
        <v>2006</v>
      </c>
      <c r="BC1553" s="11"/>
      <c r="BD1553" s="11">
        <v>0</v>
      </c>
      <c r="BE1553" s="11"/>
      <c r="BF1553" s="11"/>
      <c r="BG1553" s="11"/>
      <c r="BH1553" s="11">
        <v>80002012</v>
      </c>
      <c r="BI1553" s="11">
        <v>0</v>
      </c>
      <c r="BJ1553" s="6">
        <v>0</v>
      </c>
      <c r="BK1553" s="6">
        <v>0</v>
      </c>
      <c r="BL1553" s="6">
        <v>0</v>
      </c>
      <c r="BM1553" s="6">
        <v>0</v>
      </c>
      <c r="BN1553" s="6">
        <v>0</v>
      </c>
      <c r="BO1553" s="6">
        <v>0</v>
      </c>
    </row>
    <row r="1554" spans="3:67" ht="20.100000000000001" customHeight="1">
      <c r="C1554" s="14">
        <v>80001013</v>
      </c>
      <c r="D1554" s="12" t="s">
        <v>2007</v>
      </c>
      <c r="E1554" s="11">
        <v>1</v>
      </c>
      <c r="F1554" s="11">
        <v>80001013</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1812</v>
      </c>
      <c r="AZ1554" s="13">
        <v>0</v>
      </c>
      <c r="BA1554" s="13">
        <v>0</v>
      </c>
      <c r="BB1554" s="37" t="s">
        <v>2008</v>
      </c>
      <c r="BC1554" s="11"/>
      <c r="BD1554" s="11">
        <v>0</v>
      </c>
      <c r="BE1554" s="11"/>
      <c r="BF1554" s="11"/>
      <c r="BG1554" s="11"/>
      <c r="BH1554" s="11">
        <v>80002013</v>
      </c>
      <c r="BI1554" s="11">
        <v>0</v>
      </c>
      <c r="BJ1554" s="6">
        <v>0</v>
      </c>
      <c r="BK1554" s="6">
        <v>0</v>
      </c>
      <c r="BL1554" s="6">
        <v>0</v>
      </c>
      <c r="BM1554" s="6">
        <v>0</v>
      </c>
      <c r="BN1554" s="6">
        <v>0</v>
      </c>
      <c r="BO1554" s="6">
        <v>0</v>
      </c>
    </row>
    <row r="1555" spans="3:67" ht="20.100000000000001" customHeight="1">
      <c r="C1555" s="14">
        <v>80001014</v>
      </c>
      <c r="D1555" s="12" t="s">
        <v>1164</v>
      </c>
      <c r="E1555" s="11">
        <v>1</v>
      </c>
      <c r="F1555" s="11">
        <v>80001014</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2009</v>
      </c>
      <c r="AZ1555" s="13">
        <v>0</v>
      </c>
      <c r="BA1555" s="13">
        <v>0</v>
      </c>
      <c r="BB1555" s="37" t="s">
        <v>2010</v>
      </c>
      <c r="BC1555" s="11"/>
      <c r="BD1555" s="11">
        <v>0</v>
      </c>
      <c r="BE1555" s="11"/>
      <c r="BF1555" s="11"/>
      <c r="BG1555" s="11"/>
      <c r="BH1555" s="11">
        <v>80002014</v>
      </c>
      <c r="BI1555" s="11">
        <v>0</v>
      </c>
      <c r="BJ1555" s="6">
        <v>0</v>
      </c>
      <c r="BK1555" s="6">
        <v>0</v>
      </c>
      <c r="BL1555" s="6">
        <v>0</v>
      </c>
      <c r="BM1555" s="6">
        <v>0</v>
      </c>
      <c r="BN1555" s="6">
        <v>0</v>
      </c>
      <c r="BO1555" s="6">
        <v>0</v>
      </c>
    </row>
    <row r="1556" spans="3:67" ht="20.100000000000001" customHeight="1">
      <c r="C1556" s="104">
        <v>80001015</v>
      </c>
      <c r="D1556" s="141" t="s">
        <v>2011</v>
      </c>
      <c r="E1556" s="104">
        <v>1</v>
      </c>
      <c r="F1556" s="104">
        <v>80001015</v>
      </c>
      <c r="G1556" s="104">
        <v>0</v>
      </c>
      <c r="H1556" s="104">
        <v>0</v>
      </c>
      <c r="I1556" s="14">
        <v>1</v>
      </c>
      <c r="J1556" s="14">
        <v>0</v>
      </c>
      <c r="K1556" s="104">
        <v>0</v>
      </c>
      <c r="L1556" s="104">
        <v>0</v>
      </c>
      <c r="M1556" s="104">
        <v>0</v>
      </c>
      <c r="N1556" s="104">
        <v>2</v>
      </c>
      <c r="O1556" s="104">
        <v>0</v>
      </c>
      <c r="P1556" s="104">
        <v>0</v>
      </c>
      <c r="Q1556" s="104">
        <v>0</v>
      </c>
      <c r="R1556" s="6">
        <v>0</v>
      </c>
      <c r="S1556" s="104">
        <v>0</v>
      </c>
      <c r="T1556" s="104">
        <v>1</v>
      </c>
      <c r="U1556" s="104">
        <v>2</v>
      </c>
      <c r="V1556" s="104">
        <v>0</v>
      </c>
      <c r="W1556" s="104">
        <v>0</v>
      </c>
      <c r="X1556" s="104">
        <v>0</v>
      </c>
      <c r="Y1556" s="104">
        <v>0</v>
      </c>
      <c r="Z1556" s="104">
        <v>0</v>
      </c>
      <c r="AA1556" s="104">
        <v>0</v>
      </c>
      <c r="AB1556" s="104">
        <v>0</v>
      </c>
      <c r="AC1556" s="104">
        <v>0</v>
      </c>
      <c r="AD1556" s="104">
        <v>9</v>
      </c>
      <c r="AE1556" s="104">
        <v>2</v>
      </c>
      <c r="AF1556" s="104" t="s">
        <v>167</v>
      </c>
      <c r="AG1556" s="104">
        <v>2</v>
      </c>
      <c r="AH1556" s="104">
        <v>2</v>
      </c>
      <c r="AI1556" s="6">
        <v>0</v>
      </c>
      <c r="AJ1556" s="104">
        <v>1.5</v>
      </c>
      <c r="AK1556" s="104">
        <v>0</v>
      </c>
      <c r="AL1556" s="104">
        <v>0</v>
      </c>
      <c r="AM1556" s="104">
        <v>0</v>
      </c>
      <c r="AN1556" s="104">
        <v>1</v>
      </c>
      <c r="AO1556" s="104">
        <v>3000</v>
      </c>
      <c r="AP1556" s="104">
        <v>0.5</v>
      </c>
      <c r="AQ1556" s="104">
        <v>0</v>
      </c>
      <c r="AR1556" s="104">
        <v>0</v>
      </c>
      <c r="AS1556" s="104" t="s">
        <v>158</v>
      </c>
      <c r="AT1556" s="141" t="s">
        <v>214</v>
      </c>
      <c r="AU1556" s="104">
        <v>0</v>
      </c>
      <c r="AV1556" s="104">
        <v>0</v>
      </c>
      <c r="AW1556" s="104">
        <v>0</v>
      </c>
      <c r="AX1556" s="141" t="s">
        <v>160</v>
      </c>
      <c r="AY1556" s="104"/>
      <c r="AZ1556" s="104">
        <v>0</v>
      </c>
      <c r="BA1556" s="104">
        <v>0</v>
      </c>
      <c r="BB1556" s="150" t="s">
        <v>2012</v>
      </c>
      <c r="BC1556" s="104"/>
      <c r="BD1556" s="11">
        <v>0</v>
      </c>
      <c r="BE1556" s="104"/>
      <c r="BF1556" s="104"/>
      <c r="BG1556" s="104"/>
      <c r="BH1556" s="104">
        <v>80002015</v>
      </c>
      <c r="BI1556" s="11">
        <v>0</v>
      </c>
      <c r="BJ1556" s="6">
        <v>0</v>
      </c>
      <c r="BK1556" s="6">
        <v>0</v>
      </c>
      <c r="BL1556" s="6">
        <v>0</v>
      </c>
      <c r="BM1556" s="6">
        <v>0</v>
      </c>
      <c r="BN1556" s="6">
        <v>0</v>
      </c>
      <c r="BO1556" s="6">
        <v>0</v>
      </c>
    </row>
    <row r="1557" spans="3:67" ht="20.100000000000001" customHeight="1">
      <c r="C1557" s="14">
        <v>80001016</v>
      </c>
      <c r="D1557" s="12" t="s">
        <v>2013</v>
      </c>
      <c r="E1557" s="11">
        <v>1</v>
      </c>
      <c r="F1557" s="11">
        <v>80001016</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2014</v>
      </c>
      <c r="AZ1557" s="13">
        <v>0</v>
      </c>
      <c r="BA1557" s="13">
        <v>0</v>
      </c>
      <c r="BB1557" s="37" t="s">
        <v>2015</v>
      </c>
      <c r="BC1557" s="11"/>
      <c r="BD1557" s="11">
        <v>0</v>
      </c>
      <c r="BE1557" s="11"/>
      <c r="BF1557" s="11"/>
      <c r="BG1557" s="11"/>
      <c r="BH1557" s="11">
        <v>80002016</v>
      </c>
      <c r="BI1557" s="11">
        <v>0</v>
      </c>
      <c r="BJ1557" s="6">
        <v>0</v>
      </c>
      <c r="BK1557" s="6">
        <v>0</v>
      </c>
      <c r="BL1557" s="6">
        <v>0</v>
      </c>
      <c r="BM1557" s="6">
        <v>0</v>
      </c>
      <c r="BN1557" s="6">
        <v>0</v>
      </c>
      <c r="BO1557" s="6">
        <v>0</v>
      </c>
    </row>
    <row r="1558" spans="3:67" ht="20.100000000000001" customHeight="1">
      <c r="C1558" s="14">
        <v>80001017</v>
      </c>
      <c r="D1558" s="12" t="s">
        <v>2016</v>
      </c>
      <c r="E1558" s="11">
        <v>1</v>
      </c>
      <c r="F1558" s="11">
        <v>80001017</v>
      </c>
      <c r="G1558" s="14">
        <v>0</v>
      </c>
      <c r="H1558" s="13">
        <v>0</v>
      </c>
      <c r="I1558" s="14">
        <v>1</v>
      </c>
      <c r="J1558" s="14">
        <v>0</v>
      </c>
      <c r="K1558" s="14">
        <v>0</v>
      </c>
      <c r="L1558" s="11">
        <v>0</v>
      </c>
      <c r="M1558" s="11">
        <v>0</v>
      </c>
      <c r="N1558" s="11">
        <v>2</v>
      </c>
      <c r="O1558" s="11">
        <v>3</v>
      </c>
      <c r="P1558" s="11">
        <v>0.1</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80010171</v>
      </c>
      <c r="AS1558" s="11" t="s">
        <v>158</v>
      </c>
      <c r="AT1558" s="12" t="s">
        <v>214</v>
      </c>
      <c r="AU1558" s="11">
        <v>0</v>
      </c>
      <c r="AV1558" s="14">
        <v>0</v>
      </c>
      <c r="AW1558" s="14">
        <v>0</v>
      </c>
      <c r="AX1558" s="12" t="s">
        <v>160</v>
      </c>
      <c r="AY1558" s="11"/>
      <c r="AZ1558" s="13">
        <v>0</v>
      </c>
      <c r="BA1558" s="13">
        <v>0</v>
      </c>
      <c r="BB1558" s="150" t="s">
        <v>2017</v>
      </c>
      <c r="BC1558" s="11"/>
      <c r="BD1558" s="11">
        <v>0</v>
      </c>
      <c r="BE1558" s="11"/>
      <c r="BF1558" s="11"/>
      <c r="BG1558" s="11"/>
      <c r="BH1558" s="11">
        <v>80002017</v>
      </c>
      <c r="BI1558" s="11">
        <v>0</v>
      </c>
      <c r="BJ1558" s="6">
        <v>0</v>
      </c>
      <c r="BK1558" s="6">
        <v>0</v>
      </c>
      <c r="BL1558" s="6">
        <v>0</v>
      </c>
      <c r="BM1558" s="6">
        <v>0</v>
      </c>
      <c r="BN1558" s="6">
        <v>0</v>
      </c>
      <c r="BO1558" s="6">
        <v>0</v>
      </c>
    </row>
    <row r="1559" spans="3:67" ht="20.100000000000001" customHeight="1">
      <c r="C1559" s="14">
        <v>80001018</v>
      </c>
      <c r="D1559" s="12" t="s">
        <v>2018</v>
      </c>
      <c r="E1559" s="11">
        <v>1</v>
      </c>
      <c r="F1559" s="11">
        <v>80001018</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2019</v>
      </c>
      <c r="AZ1559" s="13">
        <v>0</v>
      </c>
      <c r="BA1559" s="13">
        <v>0</v>
      </c>
      <c r="BB1559" s="37" t="s">
        <v>2020</v>
      </c>
      <c r="BC1559" s="11"/>
      <c r="BD1559" s="11">
        <v>0</v>
      </c>
      <c r="BE1559" s="11"/>
      <c r="BF1559" s="11"/>
      <c r="BG1559" s="11"/>
      <c r="BH1559" s="11">
        <v>80002018</v>
      </c>
      <c r="BI1559" s="11">
        <v>0</v>
      </c>
      <c r="BJ1559" s="6">
        <v>0</v>
      </c>
      <c r="BK1559" s="6">
        <v>0</v>
      </c>
      <c r="BL1559" s="6">
        <v>0</v>
      </c>
      <c r="BM1559" s="6">
        <v>0</v>
      </c>
      <c r="BN1559" s="6">
        <v>0</v>
      </c>
      <c r="BO1559" s="6">
        <v>0</v>
      </c>
    </row>
    <row r="1560" spans="3:67" ht="20.100000000000001" customHeight="1">
      <c r="C1560" s="14">
        <v>80001019</v>
      </c>
      <c r="D1560" s="12" t="s">
        <v>279</v>
      </c>
      <c r="E1560" s="11">
        <v>1</v>
      </c>
      <c r="F1560" s="11">
        <v>80001019</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2021</v>
      </c>
      <c r="AZ1560" s="13">
        <v>0</v>
      </c>
      <c r="BA1560" s="13">
        <v>0</v>
      </c>
      <c r="BB1560" s="37" t="s">
        <v>2022</v>
      </c>
      <c r="BC1560" s="11"/>
      <c r="BD1560" s="11">
        <v>0</v>
      </c>
      <c r="BE1560" s="11"/>
      <c r="BF1560" s="11"/>
      <c r="BG1560" s="11"/>
      <c r="BH1560" s="11">
        <v>80002019</v>
      </c>
      <c r="BI1560" s="11">
        <v>0</v>
      </c>
      <c r="BJ1560" s="6">
        <v>0</v>
      </c>
      <c r="BK1560" s="6">
        <v>0</v>
      </c>
      <c r="BL1560" s="6">
        <v>0</v>
      </c>
      <c r="BM1560" s="6">
        <v>0</v>
      </c>
      <c r="BN1560" s="6">
        <v>0</v>
      </c>
      <c r="BO1560" s="6">
        <v>0</v>
      </c>
    </row>
    <row r="1561" spans="3:67" ht="20.100000000000001" customHeight="1">
      <c r="C1561" s="14">
        <v>80001020</v>
      </c>
      <c r="D1561" s="12" t="s">
        <v>2023</v>
      </c>
      <c r="E1561" s="11">
        <v>1</v>
      </c>
      <c r="F1561" s="11">
        <v>80001020</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2024</v>
      </c>
      <c r="AZ1561" s="13">
        <v>0</v>
      </c>
      <c r="BA1561" s="13">
        <v>0</v>
      </c>
      <c r="BB1561" s="37" t="s">
        <v>2025</v>
      </c>
      <c r="BC1561" s="11"/>
      <c r="BD1561" s="11">
        <v>0</v>
      </c>
      <c r="BE1561" s="11"/>
      <c r="BF1561" s="11"/>
      <c r="BG1561" s="11"/>
      <c r="BH1561" s="11">
        <v>80002020</v>
      </c>
      <c r="BI1561" s="11">
        <v>0</v>
      </c>
      <c r="BJ1561" s="6">
        <v>0</v>
      </c>
      <c r="BK1561" s="6">
        <v>0</v>
      </c>
      <c r="BL1561" s="6">
        <v>0</v>
      </c>
      <c r="BM1561" s="6">
        <v>0</v>
      </c>
      <c r="BN1561" s="6">
        <v>0</v>
      </c>
      <c r="BO1561" s="6">
        <v>0</v>
      </c>
    </row>
    <row r="1562" spans="3:67" ht="20.25" customHeight="1">
      <c r="C1562" s="14">
        <v>80001021</v>
      </c>
      <c r="D1562" s="12" t="s">
        <v>954</v>
      </c>
      <c r="E1562" s="14">
        <v>1</v>
      </c>
      <c r="F1562" s="11">
        <v>80002021</v>
      </c>
      <c r="G1562" s="14">
        <v>0</v>
      </c>
      <c r="H1562" s="13">
        <v>0</v>
      </c>
      <c r="I1562" s="14">
        <v>1</v>
      </c>
      <c r="J1562" s="14">
        <v>0</v>
      </c>
      <c r="K1562" s="14">
        <v>0</v>
      </c>
      <c r="L1562" s="11">
        <v>0</v>
      </c>
      <c r="M1562" s="11">
        <v>0</v>
      </c>
      <c r="N1562" s="11">
        <v>2</v>
      </c>
      <c r="O1562" s="11">
        <v>10</v>
      </c>
      <c r="P1562" s="11">
        <v>0.1</v>
      </c>
      <c r="Q1562" s="11">
        <v>0</v>
      </c>
      <c r="R1562" s="6">
        <v>0</v>
      </c>
      <c r="S1562" s="11">
        <v>0</v>
      </c>
      <c r="T1562" s="11">
        <v>1</v>
      </c>
      <c r="U1562" s="11">
        <v>2</v>
      </c>
      <c r="V1562" s="11">
        <v>0</v>
      </c>
      <c r="W1562" s="11">
        <v>2</v>
      </c>
      <c r="X1562" s="11">
        <v>0</v>
      </c>
      <c r="Y1562" s="11">
        <v>0</v>
      </c>
      <c r="Z1562" s="11">
        <v>0</v>
      </c>
      <c r="AA1562" s="11">
        <v>0</v>
      </c>
      <c r="AB1562" s="11">
        <v>0</v>
      </c>
      <c r="AC1562" s="11">
        <v>0</v>
      </c>
      <c r="AD1562" s="11">
        <v>5</v>
      </c>
      <c r="AE1562" s="11">
        <v>1</v>
      </c>
      <c r="AF1562" s="11">
        <v>3</v>
      </c>
      <c r="AG1562" s="6">
        <v>1</v>
      </c>
      <c r="AH1562" s="6">
        <v>1</v>
      </c>
      <c r="AI1562" s="6">
        <v>0</v>
      </c>
      <c r="AJ1562" s="6">
        <v>3</v>
      </c>
      <c r="AK1562" s="11">
        <v>0</v>
      </c>
      <c r="AL1562" s="11">
        <v>0</v>
      </c>
      <c r="AM1562" s="11">
        <v>0</v>
      </c>
      <c r="AN1562" s="11">
        <v>3</v>
      </c>
      <c r="AO1562" s="11">
        <v>5000</v>
      </c>
      <c r="AP1562" s="11">
        <v>0.5</v>
      </c>
      <c r="AQ1562" s="11">
        <v>0</v>
      </c>
      <c r="AR1562" s="6">
        <v>0</v>
      </c>
      <c r="AS1562" s="11">
        <v>0</v>
      </c>
      <c r="AT1562" s="12" t="s">
        <v>159</v>
      </c>
      <c r="AU1562" s="6" t="s">
        <v>788</v>
      </c>
      <c r="AV1562" s="14">
        <v>10000007</v>
      </c>
      <c r="AW1562" s="183">
        <v>23000080</v>
      </c>
      <c r="AX1562" s="12" t="s">
        <v>160</v>
      </c>
      <c r="AY1562" s="15" t="s">
        <v>158</v>
      </c>
      <c r="AZ1562" s="13">
        <v>0</v>
      </c>
      <c r="BA1562" s="13">
        <v>0</v>
      </c>
      <c r="BB1562" s="37" t="s">
        <v>2026</v>
      </c>
      <c r="BC1562" s="14">
        <v>0</v>
      </c>
      <c r="BD1562" s="11">
        <v>0</v>
      </c>
      <c r="BE1562" s="14"/>
      <c r="BF1562" s="14"/>
      <c r="BG1562" s="14"/>
      <c r="BH1562" s="14">
        <v>80002021</v>
      </c>
      <c r="BI1562" s="9">
        <v>0</v>
      </c>
      <c r="BJ1562" s="6">
        <v>0</v>
      </c>
      <c r="BK1562" s="6">
        <v>0</v>
      </c>
      <c r="BL1562" s="6">
        <v>0</v>
      </c>
      <c r="BM1562" s="6">
        <v>0</v>
      </c>
      <c r="BN1562" s="6">
        <v>0</v>
      </c>
      <c r="BO1562" s="6">
        <v>0</v>
      </c>
    </row>
    <row r="1563" spans="3:67" ht="20.100000000000001" customHeight="1">
      <c r="C1563" s="14">
        <v>80001022</v>
      </c>
      <c r="D1563" s="12" t="s">
        <v>956</v>
      </c>
      <c r="E1563" s="14">
        <v>1</v>
      </c>
      <c r="F1563" s="11">
        <v>80001022</v>
      </c>
      <c r="G1563" s="6">
        <v>0</v>
      </c>
      <c r="H1563" s="6">
        <v>0</v>
      </c>
      <c r="I1563" s="14">
        <v>1</v>
      </c>
      <c r="J1563" s="14">
        <v>0</v>
      </c>
      <c r="K1563" s="6">
        <v>0</v>
      </c>
      <c r="L1563" s="6">
        <v>0</v>
      </c>
      <c r="M1563" s="6">
        <v>0</v>
      </c>
      <c r="N1563" s="6">
        <v>2</v>
      </c>
      <c r="O1563" s="6">
        <v>1</v>
      </c>
      <c r="P1563" s="6">
        <v>0.2</v>
      </c>
      <c r="Q1563" s="6">
        <v>0</v>
      </c>
      <c r="R1563" s="6">
        <v>0</v>
      </c>
      <c r="S1563" s="6">
        <v>0</v>
      </c>
      <c r="T1563" s="11">
        <v>1</v>
      </c>
      <c r="U1563" s="6">
        <v>2</v>
      </c>
      <c r="V1563" s="6">
        <v>0</v>
      </c>
      <c r="W1563" s="6">
        <v>0</v>
      </c>
      <c r="X1563" s="6">
        <v>0</v>
      </c>
      <c r="Y1563" s="6">
        <v>0</v>
      </c>
      <c r="Z1563" s="6">
        <v>0</v>
      </c>
      <c r="AA1563" s="6">
        <v>0</v>
      </c>
      <c r="AB1563" s="14">
        <v>0</v>
      </c>
      <c r="AC1563" s="6">
        <v>0</v>
      </c>
      <c r="AD1563" s="6">
        <v>15</v>
      </c>
      <c r="AE1563" s="6">
        <v>0</v>
      </c>
      <c r="AF1563" s="6">
        <v>0</v>
      </c>
      <c r="AG1563" s="6">
        <v>7</v>
      </c>
      <c r="AH1563" s="6">
        <v>0</v>
      </c>
      <c r="AI1563" s="6">
        <v>0</v>
      </c>
      <c r="AJ1563" s="6">
        <v>6</v>
      </c>
      <c r="AK1563" s="6">
        <v>0</v>
      </c>
      <c r="AL1563" s="6">
        <v>0</v>
      </c>
      <c r="AM1563" s="6">
        <v>0</v>
      </c>
      <c r="AN1563" s="6">
        <v>0</v>
      </c>
      <c r="AO1563" s="6">
        <v>1000</v>
      </c>
      <c r="AP1563" s="6">
        <v>0</v>
      </c>
      <c r="AQ1563" s="6">
        <v>0</v>
      </c>
      <c r="AR1563" s="6">
        <v>0</v>
      </c>
      <c r="AS1563" s="185" t="s">
        <v>2027</v>
      </c>
      <c r="AT1563" s="12" t="s">
        <v>159</v>
      </c>
      <c r="AU1563" s="6">
        <v>0</v>
      </c>
      <c r="AV1563" s="6" t="s">
        <v>158</v>
      </c>
      <c r="AW1563" s="6">
        <v>0</v>
      </c>
      <c r="AX1563" s="7" t="s">
        <v>160</v>
      </c>
      <c r="AY1563" s="6">
        <v>0</v>
      </c>
      <c r="AZ1563" s="13">
        <v>0</v>
      </c>
      <c r="BA1563" s="13">
        <v>0</v>
      </c>
      <c r="BB1563" s="37" t="s">
        <v>2028</v>
      </c>
      <c r="BC1563" s="6">
        <v>0</v>
      </c>
      <c r="BD1563" s="11">
        <v>0</v>
      </c>
      <c r="BE1563" s="6"/>
      <c r="BF1563" s="6"/>
      <c r="BG1563" s="6"/>
      <c r="BH1563" s="6">
        <v>80002022</v>
      </c>
      <c r="BI1563" s="9">
        <v>0</v>
      </c>
      <c r="BJ1563" s="6">
        <v>0</v>
      </c>
      <c r="BK1563" s="6">
        <v>0</v>
      </c>
      <c r="BL1563" s="6">
        <v>0</v>
      </c>
      <c r="BM1563" s="6">
        <v>0</v>
      </c>
      <c r="BN1563" s="6">
        <v>0</v>
      </c>
      <c r="BO1563" s="6">
        <v>0</v>
      </c>
    </row>
    <row r="1564" spans="3:67" ht="20.100000000000001" customHeight="1">
      <c r="C1564" s="14">
        <v>80001023</v>
      </c>
      <c r="D1564" s="12" t="s">
        <v>218</v>
      </c>
      <c r="E1564" s="11">
        <v>1</v>
      </c>
      <c r="F1564" s="11">
        <v>80001023</v>
      </c>
      <c r="G1564" s="14">
        <v>0</v>
      </c>
      <c r="H1564" s="13">
        <v>0</v>
      </c>
      <c r="I1564" s="14">
        <v>1</v>
      </c>
      <c r="J1564" s="14">
        <v>0</v>
      </c>
      <c r="K1564" s="14">
        <v>0</v>
      </c>
      <c r="L1564" s="11">
        <v>0</v>
      </c>
      <c r="M1564" s="11">
        <v>0</v>
      </c>
      <c r="N1564" s="11">
        <v>2</v>
      </c>
      <c r="O1564" s="11">
        <v>9</v>
      </c>
      <c r="P1564" s="11">
        <v>0.15</v>
      </c>
      <c r="Q1564" s="11">
        <v>0</v>
      </c>
      <c r="R1564" s="6">
        <v>0</v>
      </c>
      <c r="S1564" s="11">
        <v>0</v>
      </c>
      <c r="T1564" s="11">
        <v>1</v>
      </c>
      <c r="U1564" s="11">
        <v>2</v>
      </c>
      <c r="V1564" s="11">
        <v>0</v>
      </c>
      <c r="W1564" s="11">
        <v>0</v>
      </c>
      <c r="X1564" s="11">
        <v>0</v>
      </c>
      <c r="Y1564" s="11">
        <v>0</v>
      </c>
      <c r="Z1564" s="11">
        <v>0</v>
      </c>
      <c r="AA1564" s="11">
        <v>0</v>
      </c>
      <c r="AB1564" s="11">
        <v>0</v>
      </c>
      <c r="AC1564" s="11">
        <v>0</v>
      </c>
      <c r="AD1564" s="11">
        <v>10</v>
      </c>
      <c r="AE1564" s="11">
        <v>0</v>
      </c>
      <c r="AF1564" s="11">
        <v>3</v>
      </c>
      <c r="AG1564" s="6">
        <v>7</v>
      </c>
      <c r="AH1564" s="6">
        <v>0</v>
      </c>
      <c r="AI1564" s="6">
        <v>0</v>
      </c>
      <c r="AJ1564" s="6">
        <v>10</v>
      </c>
      <c r="AK1564" s="11">
        <v>0</v>
      </c>
      <c r="AL1564" s="11">
        <v>0</v>
      </c>
      <c r="AM1564" s="11">
        <v>0</v>
      </c>
      <c r="AN1564" s="11">
        <v>0</v>
      </c>
      <c r="AO1564" s="11">
        <v>3000</v>
      </c>
      <c r="AP1564" s="11">
        <v>0.5</v>
      </c>
      <c r="AQ1564" s="11">
        <v>0</v>
      </c>
      <c r="AR1564" s="6">
        <v>0</v>
      </c>
      <c r="AS1564" s="11">
        <v>80001003</v>
      </c>
      <c r="AT1564" s="12" t="s">
        <v>159</v>
      </c>
      <c r="AU1564" s="11">
        <v>0</v>
      </c>
      <c r="AV1564" s="14">
        <v>0</v>
      </c>
      <c r="AW1564" s="14">
        <v>0</v>
      </c>
      <c r="AX1564" s="12" t="s">
        <v>160</v>
      </c>
      <c r="AY1564" s="11">
        <v>0</v>
      </c>
      <c r="AZ1564" s="13">
        <v>0</v>
      </c>
      <c r="BA1564" s="13">
        <v>0</v>
      </c>
      <c r="BB1564" s="37" t="s">
        <v>2029</v>
      </c>
      <c r="BC1564" s="11"/>
      <c r="BD1564" s="11">
        <v>0</v>
      </c>
      <c r="BE1564" s="11"/>
      <c r="BF1564" s="11"/>
      <c r="BG1564" s="11"/>
      <c r="BH1564" s="11">
        <v>80002023</v>
      </c>
      <c r="BI1564" s="11">
        <v>0</v>
      </c>
      <c r="BJ1564" s="6">
        <v>0</v>
      </c>
      <c r="BK1564" s="6">
        <v>0</v>
      </c>
      <c r="BL1564" s="6">
        <v>0</v>
      </c>
      <c r="BM1564" s="6">
        <v>0</v>
      </c>
      <c r="BN1564" s="6">
        <v>0</v>
      </c>
      <c r="BO1564" s="6">
        <v>0</v>
      </c>
    </row>
    <row r="1565" spans="3:67" ht="20.100000000000001" customHeight="1">
      <c r="C1565" s="14">
        <v>80001024</v>
      </c>
      <c r="D1565" s="12" t="s">
        <v>2030</v>
      </c>
      <c r="E1565" s="11">
        <v>1</v>
      </c>
      <c r="F1565" s="11">
        <v>80001024</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0</v>
      </c>
      <c r="AO1565" s="11">
        <v>3000</v>
      </c>
      <c r="AP1565" s="11">
        <v>0.5</v>
      </c>
      <c r="AQ1565" s="11">
        <v>0</v>
      </c>
      <c r="AR1565" s="6">
        <v>0</v>
      </c>
      <c r="AS1565" s="11" t="s">
        <v>158</v>
      </c>
      <c r="AT1565" s="12" t="s">
        <v>159</v>
      </c>
      <c r="AU1565" s="11">
        <v>0</v>
      </c>
      <c r="AV1565" s="14">
        <v>0</v>
      </c>
      <c r="AW1565" s="14">
        <v>0</v>
      </c>
      <c r="AX1565" s="12" t="s">
        <v>160</v>
      </c>
      <c r="AY1565" s="11" t="s">
        <v>2031</v>
      </c>
      <c r="AZ1565" s="13">
        <v>0</v>
      </c>
      <c r="BA1565" s="13">
        <v>0</v>
      </c>
      <c r="BB1565" s="37" t="s">
        <v>2032</v>
      </c>
      <c r="BC1565" s="11"/>
      <c r="BD1565" s="11">
        <v>0</v>
      </c>
      <c r="BE1565" s="11"/>
      <c r="BF1565" s="11"/>
      <c r="BG1565" s="11"/>
      <c r="BH1565" s="11">
        <v>80002024</v>
      </c>
      <c r="BI1565" s="11">
        <v>0</v>
      </c>
      <c r="BJ1565" s="6">
        <v>0</v>
      </c>
      <c r="BK1565" s="6">
        <v>0</v>
      </c>
      <c r="BL1565" s="6">
        <v>0</v>
      </c>
      <c r="BM1565" s="6">
        <v>0</v>
      </c>
      <c r="BN1565" s="6">
        <v>0</v>
      </c>
      <c r="BO1565" s="6">
        <v>0</v>
      </c>
    </row>
    <row r="1566" spans="3:67" ht="20.100000000000001" customHeight="1">
      <c r="C1566" s="14">
        <v>80001025</v>
      </c>
      <c r="D1566" s="12" t="s">
        <v>2033</v>
      </c>
      <c r="E1566" s="14">
        <v>1</v>
      </c>
      <c r="F1566" s="11">
        <v>80001025</v>
      </c>
      <c r="G1566" s="6">
        <v>0</v>
      </c>
      <c r="H1566" s="6">
        <v>0</v>
      </c>
      <c r="I1566" s="14">
        <v>1</v>
      </c>
      <c r="J1566" s="14">
        <v>0</v>
      </c>
      <c r="K1566" s="6">
        <v>0</v>
      </c>
      <c r="L1566" s="6">
        <v>0</v>
      </c>
      <c r="M1566" s="6">
        <v>0</v>
      </c>
      <c r="N1566" s="6">
        <v>2</v>
      </c>
      <c r="O1566" s="6">
        <v>10</v>
      </c>
      <c r="P1566" s="6">
        <v>0.05</v>
      </c>
      <c r="Q1566" s="6">
        <v>0</v>
      </c>
      <c r="R1566" s="6">
        <v>0</v>
      </c>
      <c r="S1566" s="6">
        <v>0</v>
      </c>
      <c r="T1566" s="11">
        <v>1</v>
      </c>
      <c r="U1566" s="6">
        <v>2</v>
      </c>
      <c r="V1566" s="6">
        <v>0</v>
      </c>
      <c r="W1566" s="6">
        <v>2.5</v>
      </c>
      <c r="X1566" s="6">
        <v>0</v>
      </c>
      <c r="Y1566" s="6">
        <v>0</v>
      </c>
      <c r="Z1566" s="6">
        <v>0</v>
      </c>
      <c r="AA1566" s="6">
        <v>0</v>
      </c>
      <c r="AB1566" s="14">
        <v>0</v>
      </c>
      <c r="AC1566" s="6">
        <v>0</v>
      </c>
      <c r="AD1566" s="6">
        <v>15</v>
      </c>
      <c r="AE1566" s="6">
        <v>0</v>
      </c>
      <c r="AF1566" s="6">
        <v>0</v>
      </c>
      <c r="AG1566" s="6">
        <v>7</v>
      </c>
      <c r="AH1566" s="6">
        <v>0</v>
      </c>
      <c r="AI1566" s="6">
        <v>0</v>
      </c>
      <c r="AJ1566" s="6">
        <v>6</v>
      </c>
      <c r="AK1566" s="6">
        <v>0</v>
      </c>
      <c r="AL1566" s="6">
        <v>0</v>
      </c>
      <c r="AM1566" s="6">
        <v>0</v>
      </c>
      <c r="AN1566" s="6">
        <v>0</v>
      </c>
      <c r="AO1566" s="6">
        <v>1000</v>
      </c>
      <c r="AP1566" s="6">
        <v>0</v>
      </c>
      <c r="AQ1566" s="6">
        <v>0</v>
      </c>
      <c r="AR1566" s="6">
        <v>0</v>
      </c>
      <c r="AS1566" s="6" t="s">
        <v>158</v>
      </c>
      <c r="AT1566" s="12" t="s">
        <v>159</v>
      </c>
      <c r="AU1566" s="6" t="s">
        <v>788</v>
      </c>
      <c r="AV1566" s="6" t="s">
        <v>158</v>
      </c>
      <c r="AW1566" s="6" t="s">
        <v>867</v>
      </c>
      <c r="AX1566" s="7" t="s">
        <v>160</v>
      </c>
      <c r="AY1566" s="6">
        <v>0</v>
      </c>
      <c r="AZ1566" s="13">
        <v>0</v>
      </c>
      <c r="BA1566" s="13">
        <v>0</v>
      </c>
      <c r="BB1566" s="33" t="s">
        <v>2034</v>
      </c>
      <c r="BC1566" s="6">
        <v>0</v>
      </c>
      <c r="BD1566" s="11">
        <v>0</v>
      </c>
      <c r="BE1566" s="6"/>
      <c r="BF1566" s="6"/>
      <c r="BG1566" s="6"/>
      <c r="BH1566" s="6">
        <v>80002025</v>
      </c>
      <c r="BI1566" s="9">
        <v>0</v>
      </c>
      <c r="BJ1566" s="6">
        <v>0</v>
      </c>
      <c r="BK1566" s="6">
        <v>0</v>
      </c>
      <c r="BL1566" s="6">
        <v>0</v>
      </c>
      <c r="BM1566" s="6">
        <v>0</v>
      </c>
      <c r="BN1566" s="6">
        <v>0</v>
      </c>
      <c r="BO1566" s="6">
        <v>0</v>
      </c>
    </row>
    <row r="1567" spans="3:67" ht="20.100000000000001" customHeight="1">
      <c r="C1567" s="14">
        <v>80001026</v>
      </c>
      <c r="D1567" s="12" t="s">
        <v>2035</v>
      </c>
      <c r="E1567" s="14">
        <v>1</v>
      </c>
      <c r="F1567" s="11">
        <v>80001026</v>
      </c>
      <c r="G1567" s="6">
        <v>0</v>
      </c>
      <c r="H1567" s="6">
        <v>0</v>
      </c>
      <c r="I1567" s="14">
        <v>1</v>
      </c>
      <c r="J1567" s="14">
        <v>0</v>
      </c>
      <c r="K1567" s="6">
        <v>0</v>
      </c>
      <c r="L1567" s="6">
        <v>0</v>
      </c>
      <c r="M1567" s="6">
        <v>0</v>
      </c>
      <c r="N1567" s="6">
        <v>2</v>
      </c>
      <c r="O1567" s="6">
        <v>1</v>
      </c>
      <c r="P1567" s="6">
        <v>0.1</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6">
        <v>80001004</v>
      </c>
      <c r="AT1567" s="12" t="s">
        <v>159</v>
      </c>
      <c r="AU1567" s="6">
        <v>0</v>
      </c>
      <c r="AV1567" s="6" t="s">
        <v>158</v>
      </c>
      <c r="AW1567" s="6">
        <v>0</v>
      </c>
      <c r="AX1567" s="7" t="s">
        <v>160</v>
      </c>
      <c r="AY1567" s="6">
        <v>0</v>
      </c>
      <c r="AZ1567" s="13">
        <v>0</v>
      </c>
      <c r="BA1567" s="13">
        <v>0</v>
      </c>
      <c r="BB1567" s="33" t="s">
        <v>2036</v>
      </c>
      <c r="BC1567" s="6">
        <v>0</v>
      </c>
      <c r="BD1567" s="11">
        <v>0</v>
      </c>
      <c r="BE1567" s="6"/>
      <c r="BF1567" s="6"/>
      <c r="BG1567" s="6"/>
      <c r="BH1567" s="6">
        <v>80002026</v>
      </c>
      <c r="BI1567" s="9">
        <v>0</v>
      </c>
      <c r="BJ1567" s="6">
        <v>0</v>
      </c>
      <c r="BK1567" s="6">
        <v>0</v>
      </c>
      <c r="BL1567" s="6">
        <v>0</v>
      </c>
      <c r="BM1567" s="6">
        <v>0</v>
      </c>
      <c r="BN1567" s="6">
        <v>0</v>
      </c>
      <c r="BO1567" s="6">
        <v>0</v>
      </c>
    </row>
    <row r="1568" spans="3:67" ht="20.100000000000001" customHeight="1">
      <c r="C1568" s="14">
        <v>80001027</v>
      </c>
      <c r="D1568" s="12" t="s">
        <v>2037</v>
      </c>
      <c r="E1568" s="11">
        <v>1</v>
      </c>
      <c r="F1568" s="11">
        <v>80001027</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0</v>
      </c>
      <c r="AO1568" s="11">
        <v>3000</v>
      </c>
      <c r="AP1568" s="11">
        <v>0.5</v>
      </c>
      <c r="AQ1568" s="11">
        <v>0</v>
      </c>
      <c r="AR1568" s="6">
        <v>0</v>
      </c>
      <c r="AS1568" s="11" t="s">
        <v>158</v>
      </c>
      <c r="AT1568" s="12" t="s">
        <v>159</v>
      </c>
      <c r="AU1568" s="11">
        <v>0</v>
      </c>
      <c r="AV1568" s="14">
        <v>0</v>
      </c>
      <c r="AW1568" s="14">
        <v>0</v>
      </c>
      <c r="AX1568" s="12" t="s">
        <v>160</v>
      </c>
      <c r="AY1568" s="11" t="s">
        <v>2038</v>
      </c>
      <c r="AZ1568" s="13">
        <v>0</v>
      </c>
      <c r="BA1568" s="13">
        <v>0</v>
      </c>
      <c r="BB1568" s="37" t="s">
        <v>2039</v>
      </c>
      <c r="BC1568" s="11"/>
      <c r="BD1568" s="11">
        <v>0</v>
      </c>
      <c r="BE1568" s="11"/>
      <c r="BF1568" s="11"/>
      <c r="BG1568" s="11"/>
      <c r="BH1568" s="11">
        <v>80002027</v>
      </c>
      <c r="BI1568" s="11">
        <v>0</v>
      </c>
      <c r="BJ1568" s="6">
        <v>0</v>
      </c>
      <c r="BK1568" s="6">
        <v>0</v>
      </c>
      <c r="BL1568" s="6">
        <v>0</v>
      </c>
      <c r="BM1568" s="6">
        <v>0</v>
      </c>
      <c r="BN1568" s="6">
        <v>0</v>
      </c>
      <c r="BO1568" s="6">
        <v>0</v>
      </c>
    </row>
    <row r="1569" spans="3:67" ht="20.100000000000001" customHeight="1">
      <c r="C1569" s="14">
        <v>80001028</v>
      </c>
      <c r="D1569" s="12" t="s">
        <v>864</v>
      </c>
      <c r="E1569" s="11">
        <v>1</v>
      </c>
      <c r="F1569" s="11">
        <v>80001028</v>
      </c>
      <c r="G1569" s="14">
        <v>0</v>
      </c>
      <c r="H1569" s="13">
        <v>0</v>
      </c>
      <c r="I1569" s="14">
        <v>1</v>
      </c>
      <c r="J1569" s="14">
        <v>0</v>
      </c>
      <c r="K1569" s="14">
        <v>0</v>
      </c>
      <c r="L1569" s="11">
        <v>0</v>
      </c>
      <c r="M1569" s="11">
        <v>0</v>
      </c>
      <c r="N1569" s="11">
        <v>2</v>
      </c>
      <c r="O1569" s="11">
        <v>9</v>
      </c>
      <c r="P1569" s="11">
        <v>0.05</v>
      </c>
      <c r="Q1569" s="11">
        <v>0</v>
      </c>
      <c r="R1569" s="6">
        <v>0</v>
      </c>
      <c r="S1569" s="11">
        <v>0</v>
      </c>
      <c r="T1569" s="11">
        <v>1</v>
      </c>
      <c r="U1569" s="11">
        <v>2</v>
      </c>
      <c r="V1569" s="11">
        <v>0</v>
      </c>
      <c r="W1569" s="11">
        <v>2</v>
      </c>
      <c r="X1569" s="11">
        <v>0</v>
      </c>
      <c r="Y1569" s="11">
        <v>0</v>
      </c>
      <c r="Z1569" s="11">
        <v>0</v>
      </c>
      <c r="AA1569" s="11">
        <v>0</v>
      </c>
      <c r="AB1569" s="11">
        <v>0</v>
      </c>
      <c r="AC1569" s="11">
        <v>0</v>
      </c>
      <c r="AD1569" s="11">
        <v>3</v>
      </c>
      <c r="AE1569" s="11">
        <v>2</v>
      </c>
      <c r="AF1569" s="11" t="s">
        <v>167</v>
      </c>
      <c r="AG1569" s="6">
        <v>0</v>
      </c>
      <c r="AH1569" s="6">
        <v>0</v>
      </c>
      <c r="AI1569" s="6">
        <v>0</v>
      </c>
      <c r="AJ1569" s="6">
        <v>1.5</v>
      </c>
      <c r="AK1569" s="11">
        <v>0</v>
      </c>
      <c r="AL1569" s="11">
        <v>0</v>
      </c>
      <c r="AM1569" s="11">
        <v>0</v>
      </c>
      <c r="AN1569" s="11">
        <v>0</v>
      </c>
      <c r="AO1569" s="11">
        <v>3000</v>
      </c>
      <c r="AP1569" s="11">
        <v>0.5</v>
      </c>
      <c r="AQ1569" s="11">
        <v>0</v>
      </c>
      <c r="AR1569" s="6">
        <v>0</v>
      </c>
      <c r="AS1569" s="11">
        <v>0</v>
      </c>
      <c r="AT1569" s="12" t="s">
        <v>159</v>
      </c>
      <c r="AU1569" s="11">
        <v>0</v>
      </c>
      <c r="AV1569" s="14">
        <v>10000007</v>
      </c>
      <c r="AW1569" s="14">
        <v>23000040</v>
      </c>
      <c r="AX1569" s="12" t="s">
        <v>160</v>
      </c>
      <c r="AY1569" s="11">
        <v>0</v>
      </c>
      <c r="AZ1569" s="13">
        <v>0</v>
      </c>
      <c r="BA1569" s="13">
        <v>1</v>
      </c>
      <c r="BB1569" s="37" t="s">
        <v>2040</v>
      </c>
      <c r="BC1569" s="11">
        <v>0</v>
      </c>
      <c r="BD1569" s="11">
        <v>0</v>
      </c>
      <c r="BE1569" s="11"/>
      <c r="BF1569" s="11"/>
      <c r="BG1569" s="11"/>
      <c r="BH1569" s="11">
        <v>80002028</v>
      </c>
      <c r="BI1569" s="11">
        <v>0</v>
      </c>
      <c r="BJ1569" s="6">
        <v>0</v>
      </c>
      <c r="BK1569" s="6">
        <v>0</v>
      </c>
      <c r="BL1569" s="6">
        <v>0</v>
      </c>
      <c r="BM1569" s="6">
        <v>0</v>
      </c>
      <c r="BN1569" s="6">
        <v>0</v>
      </c>
      <c r="BO1569" s="6">
        <v>0</v>
      </c>
    </row>
    <row r="1570" spans="3:67" ht="20.100000000000001" customHeight="1">
      <c r="C1570" s="14">
        <f t="shared" ref="C1570:C1589" si="112">C1542+1000</f>
        <v>80002001</v>
      </c>
      <c r="D1570" s="12" t="s">
        <v>2041</v>
      </c>
      <c r="E1570" s="11">
        <v>1</v>
      </c>
      <c r="F1570" s="11">
        <v>80002001</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2042</v>
      </c>
      <c r="AZ1570" s="13">
        <v>0</v>
      </c>
      <c r="BA1570" s="13">
        <v>0</v>
      </c>
      <c r="BB1570" s="37" t="s">
        <v>2043</v>
      </c>
      <c r="BC1570" s="11">
        <v>0</v>
      </c>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2"/>
        <v>80002002</v>
      </c>
      <c r="D1571" s="12" t="s">
        <v>2044</v>
      </c>
      <c r="E1571" s="11">
        <v>1</v>
      </c>
      <c r="F1571" s="11">
        <v>80002002</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952</v>
      </c>
      <c r="AZ1571" s="13">
        <v>0</v>
      </c>
      <c r="BA1571" s="13">
        <v>0</v>
      </c>
      <c r="BB1571" s="37" t="s">
        <v>953</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80002003</v>
      </c>
      <c r="D1572" s="12" t="s">
        <v>2045</v>
      </c>
      <c r="E1572" s="11">
        <v>1</v>
      </c>
      <c r="F1572" s="11">
        <v>80002003</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2046</v>
      </c>
      <c r="AZ1572" s="13">
        <v>0</v>
      </c>
      <c r="BA1572" s="13">
        <v>0</v>
      </c>
      <c r="BB1572" s="37" t="s">
        <v>2047</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80002004</v>
      </c>
      <c r="D1573" s="12" t="s">
        <v>2048</v>
      </c>
      <c r="E1573" s="11">
        <v>1</v>
      </c>
      <c r="F1573" s="11">
        <v>80002004</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2049</v>
      </c>
      <c r="AZ1573" s="13">
        <v>0</v>
      </c>
      <c r="BA1573" s="13">
        <v>0</v>
      </c>
      <c r="BB1573" s="37" t="s">
        <v>2050</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80002005</v>
      </c>
      <c r="D1574" s="12" t="s">
        <v>2051</v>
      </c>
      <c r="E1574" s="11">
        <v>1</v>
      </c>
      <c r="F1574" s="11">
        <v>80002005</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2052</v>
      </c>
      <c r="AZ1574" s="13">
        <v>0</v>
      </c>
      <c r="BA1574" s="13">
        <v>0</v>
      </c>
      <c r="BB1574" s="37" t="s">
        <v>2053</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80002006</v>
      </c>
      <c r="D1575" s="12" t="s">
        <v>2054</v>
      </c>
      <c r="E1575" s="11">
        <v>1</v>
      </c>
      <c r="F1575" s="11">
        <v>80002006</v>
      </c>
      <c r="G1575" s="14">
        <v>0</v>
      </c>
      <c r="H1575" s="13">
        <v>0</v>
      </c>
      <c r="I1575" s="14">
        <v>1</v>
      </c>
      <c r="J1575" s="14">
        <v>0</v>
      </c>
      <c r="K1575" s="14">
        <v>0</v>
      </c>
      <c r="L1575" s="11">
        <v>0</v>
      </c>
      <c r="M1575" s="11">
        <v>0</v>
      </c>
      <c r="N1575" s="11">
        <v>5</v>
      </c>
      <c r="O1575" s="104">
        <v>0</v>
      </c>
      <c r="P1575" s="104">
        <v>0</v>
      </c>
      <c r="Q1575" s="104">
        <v>0</v>
      </c>
      <c r="R1575" s="6">
        <v>0</v>
      </c>
      <c r="S1575" s="104">
        <v>0</v>
      </c>
      <c r="T1575" s="104">
        <v>1</v>
      </c>
      <c r="U1575" s="104">
        <v>2</v>
      </c>
      <c r="V1575" s="104">
        <v>0</v>
      </c>
      <c r="W1575" s="11">
        <v>1</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04" t="s">
        <v>2055</v>
      </c>
      <c r="AZ1575" s="13">
        <v>0</v>
      </c>
      <c r="BA1575" s="13">
        <v>0</v>
      </c>
      <c r="BB1575" s="150" t="s">
        <v>2056</v>
      </c>
      <c r="BC1575" s="11"/>
      <c r="BD1575" s="11">
        <v>0</v>
      </c>
      <c r="BE1575" s="11"/>
      <c r="BF1575" s="11"/>
      <c r="BG1575" s="11"/>
      <c r="BH1575" s="104"/>
      <c r="BI1575" s="11">
        <v>0</v>
      </c>
      <c r="BJ1575" s="6">
        <v>0</v>
      </c>
      <c r="BK1575" s="6">
        <v>0</v>
      </c>
      <c r="BL1575" s="6">
        <v>0</v>
      </c>
      <c r="BM1575" s="6">
        <v>0</v>
      </c>
      <c r="BN1575" s="6">
        <v>0</v>
      </c>
      <c r="BO1575" s="6">
        <v>0</v>
      </c>
    </row>
    <row r="1576" spans="3:67" ht="20.100000000000001" customHeight="1">
      <c r="C1576" s="14">
        <f t="shared" si="112"/>
        <v>80002007</v>
      </c>
      <c r="D1576" s="12" t="s">
        <v>2057</v>
      </c>
      <c r="E1576" s="11">
        <v>1</v>
      </c>
      <c r="F1576" s="11">
        <v>80002007</v>
      </c>
      <c r="G1576" s="14">
        <v>0</v>
      </c>
      <c r="H1576" s="13">
        <v>0</v>
      </c>
      <c r="I1576" s="14">
        <v>1</v>
      </c>
      <c r="J1576" s="14">
        <v>0</v>
      </c>
      <c r="K1576" s="14">
        <v>0</v>
      </c>
      <c r="L1576" s="11">
        <v>0</v>
      </c>
      <c r="M1576" s="11">
        <v>0</v>
      </c>
      <c r="N1576" s="11">
        <v>2</v>
      </c>
      <c r="O1576" s="11">
        <v>3</v>
      </c>
      <c r="P1576" s="11">
        <v>0.2</v>
      </c>
      <c r="Q1576" s="11">
        <v>0</v>
      </c>
      <c r="R1576" s="6">
        <v>0</v>
      </c>
      <c r="S1576" s="11">
        <v>0</v>
      </c>
      <c r="T1576" s="11">
        <v>1</v>
      </c>
      <c r="U1576" s="11">
        <v>2</v>
      </c>
      <c r="V1576" s="11">
        <v>0</v>
      </c>
      <c r="W1576" s="11">
        <v>1</v>
      </c>
      <c r="X1576" s="11">
        <v>0</v>
      </c>
      <c r="Y1576" s="11">
        <v>0</v>
      </c>
      <c r="Z1576" s="11">
        <v>0</v>
      </c>
      <c r="AA1576" s="11">
        <v>0</v>
      </c>
      <c r="AB1576" s="11">
        <v>0</v>
      </c>
      <c r="AC1576" s="11">
        <v>0</v>
      </c>
      <c r="AD1576" s="11">
        <v>9</v>
      </c>
      <c r="AE1576" s="11">
        <v>1</v>
      </c>
      <c r="AF1576" s="11">
        <v>0</v>
      </c>
      <c r="AG1576" s="6">
        <v>1</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80002008</v>
      </c>
      <c r="D1577" s="12" t="s">
        <v>2058</v>
      </c>
      <c r="E1577" s="11">
        <v>1</v>
      </c>
      <c r="F1577" s="11">
        <v>80002008</v>
      </c>
      <c r="G1577" s="14">
        <v>0</v>
      </c>
      <c r="H1577" s="13">
        <v>0</v>
      </c>
      <c r="I1577" s="14">
        <v>1</v>
      </c>
      <c r="J1577" s="14">
        <v>0</v>
      </c>
      <c r="K1577" s="14">
        <v>0</v>
      </c>
      <c r="L1577" s="11">
        <v>0</v>
      </c>
      <c r="M1577" s="11">
        <v>0</v>
      </c>
      <c r="N1577" s="11">
        <v>2</v>
      </c>
      <c r="O1577" s="11">
        <v>3</v>
      </c>
      <c r="P1577" s="11">
        <v>0.5</v>
      </c>
      <c r="Q1577" s="11">
        <v>0</v>
      </c>
      <c r="R1577" s="6">
        <v>0</v>
      </c>
      <c r="S1577" s="11">
        <v>0</v>
      </c>
      <c r="T1577" s="11">
        <v>1</v>
      </c>
      <c r="U1577" s="11">
        <v>2</v>
      </c>
      <c r="V1577" s="11">
        <v>0</v>
      </c>
      <c r="W1577" s="11">
        <v>0.5</v>
      </c>
      <c r="X1577" s="11">
        <v>0</v>
      </c>
      <c r="Y1577" s="11">
        <v>0</v>
      </c>
      <c r="Z1577" s="11">
        <v>0</v>
      </c>
      <c r="AA1577" s="11">
        <v>0</v>
      </c>
      <c r="AB1577" s="11">
        <v>0</v>
      </c>
      <c r="AC1577" s="11">
        <v>0</v>
      </c>
      <c r="AD1577" s="11">
        <v>9</v>
      </c>
      <c r="AE1577" s="11">
        <v>1</v>
      </c>
      <c r="AF1577" s="11">
        <v>0</v>
      </c>
      <c r="AG1577" s="6">
        <v>1</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c r="AZ1577" s="13">
        <v>0</v>
      </c>
      <c r="BA1577" s="13">
        <v>0</v>
      </c>
      <c r="BB1577" s="37" t="s">
        <v>2059</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80002009</v>
      </c>
      <c r="D1578" s="12" t="s">
        <v>2060</v>
      </c>
      <c r="E1578" s="11">
        <v>1</v>
      </c>
      <c r="F1578" s="11">
        <v>80002009</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2061</v>
      </c>
      <c r="AZ1578" s="13">
        <v>0</v>
      </c>
      <c r="BA1578" s="13">
        <v>0</v>
      </c>
      <c r="BB1578" s="37" t="s">
        <v>2062</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80002010</v>
      </c>
      <c r="D1579" s="12" t="s">
        <v>2063</v>
      </c>
      <c r="E1579" s="11">
        <v>1</v>
      </c>
      <c r="F1579" s="11">
        <v>80002010</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2064</v>
      </c>
      <c r="AZ1579" s="13">
        <v>0</v>
      </c>
      <c r="BA1579" s="13">
        <v>0</v>
      </c>
      <c r="BB1579" s="37" t="s">
        <v>871</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80002011</v>
      </c>
      <c r="D1580" s="12" t="s">
        <v>2065</v>
      </c>
      <c r="E1580" s="11">
        <v>1</v>
      </c>
      <c r="F1580" s="11">
        <v>80002011</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2066</v>
      </c>
      <c r="AZ1580" s="13">
        <v>0</v>
      </c>
      <c r="BA1580" s="13">
        <v>0</v>
      </c>
      <c r="BB1580" s="37" t="s">
        <v>2067</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80002012</v>
      </c>
      <c r="D1581" s="12" t="s">
        <v>2068</v>
      </c>
      <c r="E1581" s="11">
        <v>1</v>
      </c>
      <c r="F1581" s="11">
        <v>80002012</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2069</v>
      </c>
      <c r="AZ1581" s="13">
        <v>0</v>
      </c>
      <c r="BA1581" s="13">
        <v>0</v>
      </c>
      <c r="BB1581" s="37" t="s">
        <v>2070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80002013</v>
      </c>
      <c r="D1582" s="12" t="s">
        <v>2071</v>
      </c>
      <c r="E1582" s="11">
        <v>1</v>
      </c>
      <c r="F1582" s="11">
        <v>80002013</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2072</v>
      </c>
      <c r="AZ1582" s="13">
        <v>0</v>
      </c>
      <c r="BA1582" s="13">
        <v>0</v>
      </c>
      <c r="BB1582" s="37" t="s">
        <v>2073</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80002014</v>
      </c>
      <c r="D1583" s="12" t="s">
        <v>2074</v>
      </c>
      <c r="E1583" s="11">
        <v>1</v>
      </c>
      <c r="F1583" s="11">
        <v>80002014</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2075</v>
      </c>
      <c r="AZ1583" s="13">
        <v>0</v>
      </c>
      <c r="BA1583" s="13">
        <v>0</v>
      </c>
      <c r="BB1583" s="37" t="s">
        <v>2076</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04">
        <f t="shared" si="112"/>
        <v>80002015</v>
      </c>
      <c r="D1584" s="141" t="s">
        <v>2077</v>
      </c>
      <c r="E1584" s="104">
        <v>1</v>
      </c>
      <c r="F1584" s="104">
        <v>80002015</v>
      </c>
      <c r="G1584" s="104">
        <v>0</v>
      </c>
      <c r="H1584" s="104">
        <v>0</v>
      </c>
      <c r="I1584" s="14">
        <v>1</v>
      </c>
      <c r="J1584" s="14">
        <v>0</v>
      </c>
      <c r="K1584" s="104">
        <v>0</v>
      </c>
      <c r="L1584" s="104">
        <v>0</v>
      </c>
      <c r="M1584" s="104">
        <v>0</v>
      </c>
      <c r="N1584" s="104">
        <v>2</v>
      </c>
      <c r="O1584" s="104">
        <v>0</v>
      </c>
      <c r="P1584" s="104">
        <v>0</v>
      </c>
      <c r="Q1584" s="104">
        <v>0</v>
      </c>
      <c r="R1584" s="6">
        <v>0</v>
      </c>
      <c r="S1584" s="104">
        <v>0</v>
      </c>
      <c r="T1584" s="104">
        <v>1</v>
      </c>
      <c r="U1584" s="104">
        <v>2</v>
      </c>
      <c r="V1584" s="104">
        <v>0</v>
      </c>
      <c r="W1584" s="104">
        <v>0</v>
      </c>
      <c r="X1584" s="104">
        <v>0</v>
      </c>
      <c r="Y1584" s="104">
        <v>0</v>
      </c>
      <c r="Z1584" s="104">
        <v>0</v>
      </c>
      <c r="AA1584" s="104">
        <v>0</v>
      </c>
      <c r="AB1584" s="104">
        <v>0</v>
      </c>
      <c r="AC1584" s="104">
        <v>0</v>
      </c>
      <c r="AD1584" s="104">
        <v>9</v>
      </c>
      <c r="AE1584" s="104">
        <v>2</v>
      </c>
      <c r="AF1584" s="104" t="s">
        <v>167</v>
      </c>
      <c r="AG1584" s="104">
        <v>2</v>
      </c>
      <c r="AH1584" s="104">
        <v>2</v>
      </c>
      <c r="AI1584" s="6">
        <v>0</v>
      </c>
      <c r="AJ1584" s="104">
        <v>1.5</v>
      </c>
      <c r="AK1584" s="104">
        <v>0</v>
      </c>
      <c r="AL1584" s="104">
        <v>0</v>
      </c>
      <c r="AM1584" s="104">
        <v>0</v>
      </c>
      <c r="AN1584" s="104">
        <v>1</v>
      </c>
      <c r="AO1584" s="104">
        <v>3000</v>
      </c>
      <c r="AP1584" s="104">
        <v>0.5</v>
      </c>
      <c r="AQ1584" s="104">
        <v>0</v>
      </c>
      <c r="AR1584" s="104">
        <v>0</v>
      </c>
      <c r="AS1584" s="104" t="s">
        <v>158</v>
      </c>
      <c r="AT1584" s="12" t="s">
        <v>159</v>
      </c>
      <c r="AU1584" s="104">
        <v>0</v>
      </c>
      <c r="AV1584" s="104">
        <v>0</v>
      </c>
      <c r="AW1584" s="104">
        <v>0</v>
      </c>
      <c r="AX1584" s="141" t="s">
        <v>160</v>
      </c>
      <c r="AY1584" s="104"/>
      <c r="AZ1584" s="104">
        <v>0</v>
      </c>
      <c r="BA1584" s="104">
        <v>0</v>
      </c>
      <c r="BB1584" s="150" t="s">
        <v>2078</v>
      </c>
      <c r="BC1584" s="104"/>
      <c r="BD1584" s="11">
        <v>0</v>
      </c>
      <c r="BE1584" s="104"/>
      <c r="BF1584" s="104"/>
      <c r="BG1584" s="104"/>
      <c r="BH1584" s="104"/>
      <c r="BI1584" s="11">
        <v>0</v>
      </c>
      <c r="BJ1584" s="6">
        <v>0</v>
      </c>
      <c r="BK1584" s="6">
        <v>0</v>
      </c>
      <c r="BL1584" s="6">
        <v>0</v>
      </c>
      <c r="BM1584" s="6">
        <v>0</v>
      </c>
      <c r="BN1584" s="6">
        <v>0</v>
      </c>
      <c r="BO1584" s="6">
        <v>0</v>
      </c>
    </row>
    <row r="1585" spans="3:67" ht="20.100000000000001" customHeight="1">
      <c r="C1585" s="14">
        <f t="shared" si="112"/>
        <v>80002016</v>
      </c>
      <c r="D1585" s="12" t="s">
        <v>2079</v>
      </c>
      <c r="E1585" s="11">
        <v>1</v>
      </c>
      <c r="F1585" s="11">
        <v>80002016</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2080</v>
      </c>
      <c r="AZ1585" s="13">
        <v>0</v>
      </c>
      <c r="BA1585" s="13">
        <v>0</v>
      </c>
      <c r="BB1585" s="37" t="s">
        <v>2081</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80002017</v>
      </c>
      <c r="D1586" s="12" t="s">
        <v>2082</v>
      </c>
      <c r="E1586" s="11">
        <v>1</v>
      </c>
      <c r="F1586" s="11">
        <v>80002017</v>
      </c>
      <c r="G1586" s="14">
        <v>0</v>
      </c>
      <c r="H1586" s="13">
        <v>0</v>
      </c>
      <c r="I1586" s="14">
        <v>1</v>
      </c>
      <c r="J1586" s="14">
        <v>0</v>
      </c>
      <c r="K1586" s="14">
        <v>0</v>
      </c>
      <c r="L1586" s="11">
        <v>0</v>
      </c>
      <c r="M1586" s="11">
        <v>0</v>
      </c>
      <c r="N1586" s="11">
        <v>2</v>
      </c>
      <c r="O1586" s="11">
        <v>3</v>
      </c>
      <c r="P1586" s="11">
        <v>0.2</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80010171</v>
      </c>
      <c r="AS1586" s="11" t="s">
        <v>158</v>
      </c>
      <c r="AT1586" s="12" t="s">
        <v>159</v>
      </c>
      <c r="AU1586" s="11">
        <v>0</v>
      </c>
      <c r="AV1586" s="14">
        <v>0</v>
      </c>
      <c r="AW1586" s="14">
        <v>0</v>
      </c>
      <c r="AX1586" s="12" t="s">
        <v>160</v>
      </c>
      <c r="AY1586" s="11"/>
      <c r="AZ1586" s="13">
        <v>0</v>
      </c>
      <c r="BA1586" s="13">
        <v>0</v>
      </c>
      <c r="BB1586" s="150" t="s">
        <v>2083</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80002018</v>
      </c>
      <c r="D1587" s="12" t="s">
        <v>2084</v>
      </c>
      <c r="E1587" s="11">
        <v>1</v>
      </c>
      <c r="F1587" s="11">
        <v>80002018</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2085</v>
      </c>
      <c r="AZ1587" s="13">
        <v>0</v>
      </c>
      <c r="BA1587" s="13">
        <v>0</v>
      </c>
      <c r="BB1587" s="37" t="s">
        <v>2086</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80002019</v>
      </c>
      <c r="D1588" s="12" t="s">
        <v>2087</v>
      </c>
      <c r="E1588" s="11">
        <v>1</v>
      </c>
      <c r="F1588" s="11">
        <v>80002019</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2088</v>
      </c>
      <c r="AZ1588" s="13">
        <v>0</v>
      </c>
      <c r="BA1588" s="13">
        <v>0</v>
      </c>
      <c r="BB1588" s="37" t="s">
        <v>2089</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80002020</v>
      </c>
      <c r="D1589" s="12" t="s">
        <v>2090</v>
      </c>
      <c r="E1589" s="11">
        <v>1</v>
      </c>
      <c r="F1589" s="11">
        <v>80002020</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2091</v>
      </c>
      <c r="AZ1589" s="13">
        <v>0</v>
      </c>
      <c r="BA1589" s="13">
        <v>0</v>
      </c>
      <c r="BB1589" s="37" t="s">
        <v>2092</v>
      </c>
      <c r="BC1589" s="11"/>
      <c r="BD1589" s="11">
        <v>0</v>
      </c>
      <c r="BE1589" s="11"/>
      <c r="BF1589" s="11"/>
      <c r="BG1589" s="11"/>
      <c r="BH1589" s="14"/>
      <c r="BI1589" s="11">
        <v>0</v>
      </c>
      <c r="BJ1589" s="6">
        <v>0</v>
      </c>
      <c r="BK1589" s="6">
        <v>0</v>
      </c>
      <c r="BL1589" s="6">
        <v>0</v>
      </c>
      <c r="BM1589" s="6">
        <v>0</v>
      </c>
      <c r="BN1589" s="6">
        <v>0</v>
      </c>
      <c r="BO1589" s="6">
        <v>0</v>
      </c>
    </row>
    <row r="1590" spans="3:67" ht="20.25" customHeight="1">
      <c r="C1590" s="14">
        <f t="shared" ref="C1590:C1597" si="113">C1562+1000</f>
        <v>80002021</v>
      </c>
      <c r="D1590" s="12" t="s">
        <v>2093</v>
      </c>
      <c r="E1590" s="14">
        <v>1</v>
      </c>
      <c r="F1590" s="11">
        <v>80002021</v>
      </c>
      <c r="G1590" s="14">
        <v>0</v>
      </c>
      <c r="H1590" s="13">
        <v>0</v>
      </c>
      <c r="I1590" s="14">
        <v>1</v>
      </c>
      <c r="J1590" s="14">
        <v>0</v>
      </c>
      <c r="K1590" s="14">
        <v>0</v>
      </c>
      <c r="L1590" s="11">
        <v>0</v>
      </c>
      <c r="M1590" s="11">
        <v>0</v>
      </c>
      <c r="N1590" s="11">
        <v>2</v>
      </c>
      <c r="O1590" s="11">
        <v>10</v>
      </c>
      <c r="P1590" s="11">
        <v>0.2</v>
      </c>
      <c r="Q1590" s="11">
        <v>0</v>
      </c>
      <c r="R1590" s="6">
        <v>0</v>
      </c>
      <c r="S1590" s="11">
        <v>0</v>
      </c>
      <c r="T1590" s="11">
        <v>1</v>
      </c>
      <c r="U1590" s="11">
        <v>2</v>
      </c>
      <c r="V1590" s="11">
        <v>0</v>
      </c>
      <c r="W1590" s="11">
        <v>2</v>
      </c>
      <c r="X1590" s="11">
        <v>0</v>
      </c>
      <c r="Y1590" s="11">
        <v>0</v>
      </c>
      <c r="Z1590" s="11">
        <v>0</v>
      </c>
      <c r="AA1590" s="11">
        <v>0</v>
      </c>
      <c r="AB1590" s="11">
        <v>0</v>
      </c>
      <c r="AC1590" s="11">
        <v>0</v>
      </c>
      <c r="AD1590" s="11">
        <v>5</v>
      </c>
      <c r="AE1590" s="11">
        <v>1</v>
      </c>
      <c r="AF1590" s="11">
        <v>3</v>
      </c>
      <c r="AG1590" s="6">
        <v>1</v>
      </c>
      <c r="AH1590" s="6">
        <v>1</v>
      </c>
      <c r="AI1590" s="6">
        <v>0</v>
      </c>
      <c r="AJ1590" s="6">
        <v>3</v>
      </c>
      <c r="AK1590" s="11">
        <v>0</v>
      </c>
      <c r="AL1590" s="11">
        <v>0</v>
      </c>
      <c r="AM1590" s="11">
        <v>0</v>
      </c>
      <c r="AN1590" s="11">
        <v>3</v>
      </c>
      <c r="AO1590" s="11">
        <v>5000</v>
      </c>
      <c r="AP1590" s="11">
        <v>0.5</v>
      </c>
      <c r="AQ1590" s="11">
        <v>0</v>
      </c>
      <c r="AR1590" s="6">
        <v>0</v>
      </c>
      <c r="AS1590" s="11">
        <v>0</v>
      </c>
      <c r="AT1590" s="12" t="s">
        <v>159</v>
      </c>
      <c r="AU1590" s="6" t="s">
        <v>788</v>
      </c>
      <c r="AV1590" s="14">
        <v>10000007</v>
      </c>
      <c r="AW1590" s="183">
        <v>23000080</v>
      </c>
      <c r="AX1590" s="12" t="s">
        <v>160</v>
      </c>
      <c r="AY1590" s="15" t="s">
        <v>158</v>
      </c>
      <c r="AZ1590" s="13">
        <v>0</v>
      </c>
      <c r="BA1590" s="13">
        <v>0</v>
      </c>
      <c r="BB1590" s="37" t="s">
        <v>955</v>
      </c>
      <c r="BC1590" s="14">
        <v>0</v>
      </c>
      <c r="BD1590" s="11">
        <v>0</v>
      </c>
      <c r="BE1590" s="11"/>
      <c r="BF1590" s="11"/>
      <c r="BG1590" s="11"/>
      <c r="BH1590" s="14"/>
      <c r="BI1590" s="9">
        <v>0</v>
      </c>
      <c r="BJ1590" s="6">
        <v>0</v>
      </c>
      <c r="BK1590" s="6">
        <v>0</v>
      </c>
      <c r="BL1590" s="6">
        <v>0</v>
      </c>
      <c r="BM1590" s="6">
        <v>0</v>
      </c>
      <c r="BN1590" s="6">
        <v>0</v>
      </c>
      <c r="BO1590" s="6">
        <v>0</v>
      </c>
    </row>
    <row r="1591" spans="3:67" ht="20.100000000000001" customHeight="1">
      <c r="C1591" s="14">
        <f t="shared" si="113"/>
        <v>80002022</v>
      </c>
      <c r="D1591" s="12" t="s">
        <v>2094</v>
      </c>
      <c r="E1591" s="14">
        <v>1</v>
      </c>
      <c r="F1591" s="11">
        <v>80002022</v>
      </c>
      <c r="G1591" s="6">
        <v>0</v>
      </c>
      <c r="H1591" s="6">
        <v>0</v>
      </c>
      <c r="I1591" s="14">
        <v>1</v>
      </c>
      <c r="J1591" s="14">
        <v>0</v>
      </c>
      <c r="K1591" s="6">
        <v>0</v>
      </c>
      <c r="L1591" s="6">
        <v>0</v>
      </c>
      <c r="M1591" s="6">
        <v>0</v>
      </c>
      <c r="N1591" s="6">
        <v>2</v>
      </c>
      <c r="O1591" s="6">
        <v>1</v>
      </c>
      <c r="P1591" s="6">
        <v>0.2</v>
      </c>
      <c r="Q1591" s="6">
        <v>0</v>
      </c>
      <c r="R1591" s="6">
        <v>0</v>
      </c>
      <c r="S1591" s="6">
        <v>0</v>
      </c>
      <c r="T1591" s="11">
        <v>1</v>
      </c>
      <c r="U1591" s="6">
        <v>2</v>
      </c>
      <c r="V1591" s="6">
        <v>0</v>
      </c>
      <c r="W1591" s="6">
        <v>0</v>
      </c>
      <c r="X1591" s="6">
        <v>0</v>
      </c>
      <c r="Y1591" s="6">
        <v>0</v>
      </c>
      <c r="Z1591" s="6">
        <v>0</v>
      </c>
      <c r="AA1591" s="6">
        <v>0</v>
      </c>
      <c r="AB1591" s="14">
        <v>0</v>
      </c>
      <c r="AC1591" s="6">
        <v>0</v>
      </c>
      <c r="AD1591" s="6">
        <v>10</v>
      </c>
      <c r="AE1591" s="6">
        <v>0</v>
      </c>
      <c r="AF1591" s="6">
        <v>0</v>
      </c>
      <c r="AG1591" s="6">
        <v>7</v>
      </c>
      <c r="AH1591" s="6">
        <v>0</v>
      </c>
      <c r="AI1591" s="6">
        <v>0</v>
      </c>
      <c r="AJ1591" s="6">
        <v>6</v>
      </c>
      <c r="AK1591" s="6">
        <v>0</v>
      </c>
      <c r="AL1591" s="6">
        <v>0</v>
      </c>
      <c r="AM1591" s="6">
        <v>0</v>
      </c>
      <c r="AN1591" s="6">
        <v>0</v>
      </c>
      <c r="AO1591" s="6">
        <v>1000</v>
      </c>
      <c r="AP1591" s="6">
        <v>0</v>
      </c>
      <c r="AQ1591" s="6">
        <v>0</v>
      </c>
      <c r="AR1591" s="6">
        <v>0</v>
      </c>
      <c r="AS1591" s="185" t="s">
        <v>957</v>
      </c>
      <c r="AT1591" s="12" t="s">
        <v>159</v>
      </c>
      <c r="AU1591" s="6" t="s">
        <v>788</v>
      </c>
      <c r="AV1591" s="6" t="s">
        <v>158</v>
      </c>
      <c r="AW1591" s="6">
        <v>0</v>
      </c>
      <c r="AX1591" s="7" t="s">
        <v>160</v>
      </c>
      <c r="AY1591" s="6">
        <v>0</v>
      </c>
      <c r="AZ1591" s="13">
        <v>0</v>
      </c>
      <c r="BA1591" s="13">
        <v>0</v>
      </c>
      <c r="BB1591" s="37" t="s">
        <v>958</v>
      </c>
      <c r="BC1591" s="6">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80002023</v>
      </c>
      <c r="D1592" s="12" t="s">
        <v>2095</v>
      </c>
      <c r="E1592" s="11">
        <v>1</v>
      </c>
      <c r="F1592" s="11">
        <v>80002023</v>
      </c>
      <c r="G1592" s="14">
        <v>0</v>
      </c>
      <c r="H1592" s="13">
        <v>0</v>
      </c>
      <c r="I1592" s="14">
        <v>1</v>
      </c>
      <c r="J1592" s="14">
        <v>0</v>
      </c>
      <c r="K1592" s="14">
        <v>0</v>
      </c>
      <c r="L1592" s="11">
        <v>0</v>
      </c>
      <c r="M1592" s="11">
        <v>0</v>
      </c>
      <c r="N1592" s="11">
        <v>2</v>
      </c>
      <c r="O1592" s="11">
        <v>9</v>
      </c>
      <c r="P1592" s="11">
        <v>0.3</v>
      </c>
      <c r="Q1592" s="11">
        <v>0</v>
      </c>
      <c r="R1592" s="6">
        <v>0</v>
      </c>
      <c r="S1592" s="11">
        <v>0</v>
      </c>
      <c r="T1592" s="11">
        <v>1</v>
      </c>
      <c r="U1592" s="11">
        <v>2</v>
      </c>
      <c r="V1592" s="11">
        <v>0</v>
      </c>
      <c r="W1592" s="11">
        <v>0</v>
      </c>
      <c r="X1592" s="11">
        <v>0</v>
      </c>
      <c r="Y1592" s="11">
        <v>0</v>
      </c>
      <c r="Z1592" s="11">
        <v>0</v>
      </c>
      <c r="AA1592" s="11">
        <v>0</v>
      </c>
      <c r="AB1592" s="11">
        <v>0</v>
      </c>
      <c r="AC1592" s="11">
        <v>0</v>
      </c>
      <c r="AD1592" s="11">
        <v>10</v>
      </c>
      <c r="AE1592" s="11">
        <v>0</v>
      </c>
      <c r="AF1592" s="11">
        <v>3</v>
      </c>
      <c r="AG1592" s="6">
        <v>7</v>
      </c>
      <c r="AH1592" s="6">
        <v>0</v>
      </c>
      <c r="AI1592" s="6">
        <v>0</v>
      </c>
      <c r="AJ1592" s="6">
        <v>10</v>
      </c>
      <c r="AK1592" s="11">
        <v>0</v>
      </c>
      <c r="AL1592" s="11">
        <v>0</v>
      </c>
      <c r="AM1592" s="11">
        <v>0</v>
      </c>
      <c r="AN1592" s="11">
        <v>0</v>
      </c>
      <c r="AO1592" s="11">
        <v>3000</v>
      </c>
      <c r="AP1592" s="11">
        <v>0.5</v>
      </c>
      <c r="AQ1592" s="11">
        <v>0</v>
      </c>
      <c r="AR1592" s="6">
        <v>0</v>
      </c>
      <c r="AS1592" s="11">
        <v>80002003</v>
      </c>
      <c r="AT1592" s="12" t="s">
        <v>159</v>
      </c>
      <c r="AU1592" s="11">
        <v>0</v>
      </c>
      <c r="AV1592" s="14">
        <v>0</v>
      </c>
      <c r="AW1592" s="14">
        <v>0</v>
      </c>
      <c r="AX1592" s="12" t="s">
        <v>160</v>
      </c>
      <c r="AY1592" s="11">
        <v>0</v>
      </c>
      <c r="AZ1592" s="13">
        <v>0</v>
      </c>
      <c r="BA1592" s="13">
        <v>0</v>
      </c>
      <c r="BB1592" s="37" t="s">
        <v>863</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3"/>
        <v>80002024</v>
      </c>
      <c r="D1593" s="12" t="s">
        <v>2096</v>
      </c>
      <c r="E1593" s="11">
        <v>1</v>
      </c>
      <c r="F1593" s="11">
        <v>80002024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10</v>
      </c>
      <c r="AE1593" s="11">
        <v>2</v>
      </c>
      <c r="AF1593" s="11" t="s">
        <v>167</v>
      </c>
      <c r="AG1593" s="6">
        <v>2</v>
      </c>
      <c r="AH1593" s="6">
        <v>2</v>
      </c>
      <c r="AI1593" s="6">
        <v>0</v>
      </c>
      <c r="AJ1593" s="6">
        <v>1.5</v>
      </c>
      <c r="AK1593" s="11">
        <v>0</v>
      </c>
      <c r="AL1593" s="11">
        <v>0</v>
      </c>
      <c r="AM1593" s="11">
        <v>0</v>
      </c>
      <c r="AN1593" s="11">
        <v>0</v>
      </c>
      <c r="AO1593" s="11">
        <v>3000</v>
      </c>
      <c r="AP1593" s="11">
        <v>0.5</v>
      </c>
      <c r="AQ1593" s="11">
        <v>0</v>
      </c>
      <c r="AR1593" s="6">
        <v>0</v>
      </c>
      <c r="AS1593" s="11" t="s">
        <v>158</v>
      </c>
      <c r="AT1593" s="12" t="s">
        <v>159</v>
      </c>
      <c r="AU1593" s="11">
        <v>0</v>
      </c>
      <c r="AV1593" s="14">
        <v>0</v>
      </c>
      <c r="AW1593" s="14">
        <v>0</v>
      </c>
      <c r="AX1593" s="12" t="s">
        <v>160</v>
      </c>
      <c r="AY1593" s="11" t="s">
        <v>2031</v>
      </c>
      <c r="AZ1593" s="13">
        <v>0</v>
      </c>
      <c r="BA1593" s="13">
        <v>0</v>
      </c>
      <c r="BB1593" s="37" t="s">
        <v>2097</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80002025</v>
      </c>
      <c r="D1594" s="12" t="s">
        <v>2098</v>
      </c>
      <c r="E1594" s="14">
        <v>1</v>
      </c>
      <c r="F1594" s="11">
        <v>80002025</v>
      </c>
      <c r="G1594" s="6">
        <v>0</v>
      </c>
      <c r="H1594" s="6">
        <v>0</v>
      </c>
      <c r="I1594" s="14">
        <v>1</v>
      </c>
      <c r="J1594" s="14">
        <v>0</v>
      </c>
      <c r="K1594" s="6">
        <v>0</v>
      </c>
      <c r="L1594" s="6">
        <v>0</v>
      </c>
      <c r="M1594" s="6">
        <v>0</v>
      </c>
      <c r="N1594" s="6">
        <v>2</v>
      </c>
      <c r="O1594" s="6">
        <v>10</v>
      </c>
      <c r="P1594" s="6">
        <v>0.1</v>
      </c>
      <c r="Q1594" s="6">
        <v>0</v>
      </c>
      <c r="R1594" s="6">
        <v>0</v>
      </c>
      <c r="S1594" s="6">
        <v>0</v>
      </c>
      <c r="T1594" s="11">
        <v>1</v>
      </c>
      <c r="U1594" s="6">
        <v>2</v>
      </c>
      <c r="V1594" s="6">
        <v>0</v>
      </c>
      <c r="W1594" s="6">
        <v>2.5</v>
      </c>
      <c r="X1594" s="6">
        <v>0</v>
      </c>
      <c r="Y1594" s="6">
        <v>0</v>
      </c>
      <c r="Z1594" s="6">
        <v>0</v>
      </c>
      <c r="AA1594" s="6">
        <v>0</v>
      </c>
      <c r="AB1594" s="14">
        <v>0</v>
      </c>
      <c r="AC1594" s="6">
        <v>0</v>
      </c>
      <c r="AD1594" s="6">
        <v>10</v>
      </c>
      <c r="AE1594" s="6">
        <v>0</v>
      </c>
      <c r="AF1594" s="6">
        <v>0</v>
      </c>
      <c r="AG1594" s="6">
        <v>7</v>
      </c>
      <c r="AH1594" s="6">
        <v>0</v>
      </c>
      <c r="AI1594" s="6">
        <v>0</v>
      </c>
      <c r="AJ1594" s="6">
        <v>6</v>
      </c>
      <c r="AK1594" s="6">
        <v>0</v>
      </c>
      <c r="AL1594" s="6">
        <v>0</v>
      </c>
      <c r="AM1594" s="6">
        <v>0</v>
      </c>
      <c r="AN1594" s="6">
        <v>0</v>
      </c>
      <c r="AO1594" s="6">
        <v>1000</v>
      </c>
      <c r="AP1594" s="6">
        <v>0</v>
      </c>
      <c r="AQ1594" s="6">
        <v>0</v>
      </c>
      <c r="AR1594" s="6">
        <v>0</v>
      </c>
      <c r="AS1594" s="6" t="s">
        <v>158</v>
      </c>
      <c r="AT1594" s="12" t="s">
        <v>159</v>
      </c>
      <c r="AU1594" s="6" t="s">
        <v>788</v>
      </c>
      <c r="AV1594" s="6" t="s">
        <v>158</v>
      </c>
      <c r="AW1594" s="6" t="s">
        <v>867</v>
      </c>
      <c r="AX1594" s="7" t="s">
        <v>160</v>
      </c>
      <c r="AY1594" s="6">
        <v>0</v>
      </c>
      <c r="AZ1594" s="13">
        <v>0</v>
      </c>
      <c r="BA1594" s="13">
        <v>0</v>
      </c>
      <c r="BB1594" s="33" t="s">
        <v>868</v>
      </c>
      <c r="BC1594" s="6">
        <v>0</v>
      </c>
      <c r="BD1594" s="11">
        <v>0</v>
      </c>
      <c r="BE1594" s="11"/>
      <c r="BF1594" s="11"/>
      <c r="BG1594" s="11"/>
      <c r="BH1594" s="14"/>
      <c r="BI1594" s="9">
        <v>0</v>
      </c>
      <c r="BJ1594" s="6">
        <v>0</v>
      </c>
      <c r="BK1594" s="6">
        <v>0</v>
      </c>
      <c r="BL1594" s="6">
        <v>0</v>
      </c>
      <c r="BM1594" s="6">
        <v>0</v>
      </c>
      <c r="BN1594" s="6">
        <v>0</v>
      </c>
      <c r="BO1594" s="6">
        <v>0</v>
      </c>
    </row>
    <row r="1595" spans="3:67" ht="20.100000000000001" customHeight="1">
      <c r="C1595" s="14">
        <f t="shared" si="113"/>
        <v>80002026</v>
      </c>
      <c r="D1595" s="12" t="s">
        <v>2099</v>
      </c>
      <c r="E1595" s="14">
        <v>1</v>
      </c>
      <c r="F1595" s="11">
        <v>80002026</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10</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6">
        <v>80002004</v>
      </c>
      <c r="AT1595" s="12" t="s">
        <v>159</v>
      </c>
      <c r="AU1595" s="6">
        <v>0</v>
      </c>
      <c r="AV1595" s="6" t="s">
        <v>158</v>
      </c>
      <c r="AW1595" s="6">
        <v>0</v>
      </c>
      <c r="AX1595" s="7" t="s">
        <v>160</v>
      </c>
      <c r="AY1595" s="6">
        <v>0</v>
      </c>
      <c r="AZ1595" s="13">
        <v>0</v>
      </c>
      <c r="BA1595" s="13">
        <v>0</v>
      </c>
      <c r="BB1595" s="33" t="s">
        <v>2100</v>
      </c>
      <c r="BC1595" s="6">
        <v>0</v>
      </c>
      <c r="BD1595" s="11">
        <v>0</v>
      </c>
      <c r="BE1595" s="11"/>
      <c r="BF1595" s="11"/>
      <c r="BG1595" s="11"/>
      <c r="BH1595" s="14"/>
      <c r="BI1595" s="9">
        <v>0</v>
      </c>
      <c r="BJ1595" s="6">
        <v>0</v>
      </c>
      <c r="BK1595" s="6">
        <v>0</v>
      </c>
      <c r="BL1595" s="6">
        <v>0</v>
      </c>
      <c r="BM1595" s="6">
        <v>0</v>
      </c>
      <c r="BN1595" s="6">
        <v>0</v>
      </c>
      <c r="BO1595" s="6">
        <v>0</v>
      </c>
    </row>
    <row r="1596" spans="3:67" ht="20.100000000000001" customHeight="1">
      <c r="C1596" s="14">
        <f t="shared" si="113"/>
        <v>80002027</v>
      </c>
      <c r="D1596" s="12" t="s">
        <v>2101</v>
      </c>
      <c r="E1596" s="11">
        <v>1</v>
      </c>
      <c r="F1596" s="11">
        <v>80002027</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0</v>
      </c>
      <c r="AO1596" s="11">
        <v>3000</v>
      </c>
      <c r="AP1596" s="11">
        <v>0.5</v>
      </c>
      <c r="AQ1596" s="11">
        <v>0</v>
      </c>
      <c r="AR1596" s="6">
        <v>0</v>
      </c>
      <c r="AS1596" s="11" t="s">
        <v>158</v>
      </c>
      <c r="AT1596" s="12" t="s">
        <v>159</v>
      </c>
      <c r="AU1596" s="11">
        <v>0</v>
      </c>
      <c r="AV1596" s="14">
        <v>0</v>
      </c>
      <c r="AW1596" s="14">
        <v>0</v>
      </c>
      <c r="AX1596" s="12" t="s">
        <v>160</v>
      </c>
      <c r="AY1596" s="11" t="s">
        <v>2038</v>
      </c>
      <c r="AZ1596" s="13">
        <v>0</v>
      </c>
      <c r="BA1596" s="13">
        <v>0</v>
      </c>
      <c r="BB1596" s="37" t="s">
        <v>2102</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3"/>
        <v>80002028</v>
      </c>
      <c r="D1597" s="12" t="s">
        <v>2103</v>
      </c>
      <c r="E1597" s="11">
        <v>1</v>
      </c>
      <c r="F1597" s="11">
        <v>80002028</v>
      </c>
      <c r="G1597" s="14">
        <v>0</v>
      </c>
      <c r="H1597" s="13">
        <v>0</v>
      </c>
      <c r="I1597" s="14">
        <v>1</v>
      </c>
      <c r="J1597" s="14">
        <v>0</v>
      </c>
      <c r="K1597" s="14">
        <v>0</v>
      </c>
      <c r="L1597" s="11">
        <v>0</v>
      </c>
      <c r="M1597" s="11">
        <v>0</v>
      </c>
      <c r="N1597" s="11">
        <v>2</v>
      </c>
      <c r="O1597" s="11">
        <v>9</v>
      </c>
      <c r="P1597" s="11">
        <v>0.1</v>
      </c>
      <c r="Q1597" s="11">
        <v>0</v>
      </c>
      <c r="R1597" s="6">
        <v>0</v>
      </c>
      <c r="S1597" s="11">
        <v>0</v>
      </c>
      <c r="T1597" s="11">
        <v>1</v>
      </c>
      <c r="U1597" s="11">
        <v>2</v>
      </c>
      <c r="V1597" s="11">
        <v>0</v>
      </c>
      <c r="W1597" s="11">
        <v>2</v>
      </c>
      <c r="X1597" s="11">
        <v>0</v>
      </c>
      <c r="Y1597" s="11">
        <v>0</v>
      </c>
      <c r="Z1597" s="11">
        <v>0</v>
      </c>
      <c r="AA1597" s="11">
        <v>0</v>
      </c>
      <c r="AB1597" s="11">
        <v>0</v>
      </c>
      <c r="AC1597" s="11">
        <v>0</v>
      </c>
      <c r="AD1597" s="11">
        <v>3</v>
      </c>
      <c r="AE1597" s="11">
        <v>2</v>
      </c>
      <c r="AF1597" s="11" t="s">
        <v>167</v>
      </c>
      <c r="AG1597" s="6">
        <v>0</v>
      </c>
      <c r="AH1597" s="6">
        <v>0</v>
      </c>
      <c r="AI1597" s="6">
        <v>0</v>
      </c>
      <c r="AJ1597" s="6">
        <v>1.5</v>
      </c>
      <c r="AK1597" s="11">
        <v>0</v>
      </c>
      <c r="AL1597" s="11">
        <v>0</v>
      </c>
      <c r="AM1597" s="11">
        <v>0</v>
      </c>
      <c r="AN1597" s="11">
        <v>0</v>
      </c>
      <c r="AO1597" s="11">
        <v>3000</v>
      </c>
      <c r="AP1597" s="11">
        <v>0.5</v>
      </c>
      <c r="AQ1597" s="11">
        <v>0</v>
      </c>
      <c r="AR1597" s="6">
        <v>0</v>
      </c>
      <c r="AS1597" s="11">
        <v>0</v>
      </c>
      <c r="AT1597" s="12" t="s">
        <v>159</v>
      </c>
      <c r="AU1597" s="11">
        <v>0</v>
      </c>
      <c r="AV1597" s="14">
        <v>10000007</v>
      </c>
      <c r="AW1597" s="14">
        <v>23000040</v>
      </c>
      <c r="AX1597" s="12" t="s">
        <v>160</v>
      </c>
      <c r="AY1597" s="11">
        <v>0</v>
      </c>
      <c r="AZ1597" s="13">
        <v>0</v>
      </c>
      <c r="BA1597" s="13">
        <v>1</v>
      </c>
      <c r="BB1597" s="37" t="s">
        <v>865</v>
      </c>
      <c r="BC1597" s="11">
        <v>0</v>
      </c>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ref="C1598:C1607" si="114">C1570+1000</f>
        <v>80003001</v>
      </c>
      <c r="D1598" s="12" t="s">
        <v>2104</v>
      </c>
      <c r="E1598" s="11">
        <v>1</v>
      </c>
      <c r="F1598" s="11">
        <v>80003001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v>0</v>
      </c>
      <c r="AZ1598" s="13">
        <v>0</v>
      </c>
      <c r="BA1598" s="13">
        <v>0</v>
      </c>
      <c r="BB1598" s="37" t="s">
        <v>2105</v>
      </c>
      <c r="BC1598" s="11"/>
      <c r="BD1598" s="11">
        <v>0</v>
      </c>
      <c r="BE1598" s="11"/>
      <c r="BF1598" s="11"/>
      <c r="BG1598" s="11"/>
      <c r="BH1598" s="11"/>
      <c r="BI1598" s="11">
        <v>0</v>
      </c>
      <c r="BJ1598" s="6">
        <v>0</v>
      </c>
      <c r="BK1598" s="6">
        <v>0</v>
      </c>
      <c r="BL1598" s="6">
        <v>0</v>
      </c>
      <c r="BM1598" s="6">
        <v>0</v>
      </c>
      <c r="BN1598" s="6">
        <v>0</v>
      </c>
      <c r="BO1598" s="6">
        <v>0</v>
      </c>
    </row>
    <row r="1599" spans="3:67" ht="20.100000000000001" customHeight="1">
      <c r="C1599" s="14">
        <f t="shared" si="114"/>
        <v>80003002</v>
      </c>
      <c r="D1599" s="12" t="s">
        <v>2106</v>
      </c>
      <c r="E1599" s="11">
        <v>1</v>
      </c>
      <c r="F1599" s="11">
        <v>80003002</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2105</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80003003</v>
      </c>
      <c r="D1600" s="12" t="s">
        <v>2107</v>
      </c>
      <c r="E1600" s="11">
        <v>1</v>
      </c>
      <c r="F1600" s="11">
        <v>80003003</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2105</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80003004</v>
      </c>
      <c r="D1601" s="12" t="s">
        <v>2108</v>
      </c>
      <c r="E1601" s="11">
        <v>1</v>
      </c>
      <c r="F1601" s="11">
        <v>80003004</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2105</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80003005</v>
      </c>
      <c r="D1602" s="12" t="s">
        <v>2109</v>
      </c>
      <c r="E1602" s="11">
        <v>1</v>
      </c>
      <c r="F1602" s="11">
        <v>80003005</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2105</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80003006</v>
      </c>
      <c r="D1603" s="12" t="s">
        <v>2110</v>
      </c>
      <c r="E1603" s="11">
        <v>1</v>
      </c>
      <c r="F1603" s="11">
        <v>80003101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2111</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80003007</v>
      </c>
      <c r="D1604" s="12" t="s">
        <v>2112</v>
      </c>
      <c r="E1604" s="11">
        <v>1</v>
      </c>
      <c r="F1604" s="11">
        <v>80003102</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2113</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80003008</v>
      </c>
      <c r="D1605" s="12" t="s">
        <v>2114</v>
      </c>
      <c r="E1605" s="11">
        <v>1</v>
      </c>
      <c r="F1605" s="11">
        <v>80003103</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2115</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80003009</v>
      </c>
      <c r="D1606" s="12" t="s">
        <v>2116</v>
      </c>
      <c r="E1606" s="11">
        <v>1</v>
      </c>
      <c r="F1606" s="11">
        <v>80003104</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2117</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80003010</v>
      </c>
      <c r="D1607" s="12" t="s">
        <v>2118</v>
      </c>
      <c r="E1607" s="11">
        <v>1</v>
      </c>
      <c r="F1607" s="11">
        <v>80003105</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2119</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v>80004001</v>
      </c>
      <c r="D1608" s="54" t="s">
        <v>2120</v>
      </c>
      <c r="E1608" s="11">
        <v>1</v>
      </c>
      <c r="F1608" s="14">
        <v>80004001</v>
      </c>
      <c r="G1608" s="55">
        <v>0</v>
      </c>
      <c r="H1608" s="13">
        <v>0</v>
      </c>
      <c r="I1608" s="14">
        <v>1</v>
      </c>
      <c r="J1608" s="14">
        <v>0</v>
      </c>
      <c r="K1608" s="14">
        <v>0</v>
      </c>
      <c r="L1608" s="55">
        <v>0</v>
      </c>
      <c r="M1608" s="55">
        <v>0</v>
      </c>
      <c r="N1608" s="55">
        <v>2</v>
      </c>
      <c r="O1608" s="55">
        <v>1</v>
      </c>
      <c r="P1608" s="55">
        <v>0.2</v>
      </c>
      <c r="Q1608" s="55">
        <v>0</v>
      </c>
      <c r="R1608" s="6">
        <v>0</v>
      </c>
      <c r="S1608" s="55">
        <v>0</v>
      </c>
      <c r="T1608" s="11">
        <v>1</v>
      </c>
      <c r="U1608" s="55">
        <v>2</v>
      </c>
      <c r="V1608" s="55">
        <v>0</v>
      </c>
      <c r="W1608" s="55">
        <v>0</v>
      </c>
      <c r="X1608" s="55">
        <v>0</v>
      </c>
      <c r="Y1608" s="55">
        <v>0</v>
      </c>
      <c r="Z1608" s="55">
        <v>0</v>
      </c>
      <c r="AA1608" s="55">
        <v>0</v>
      </c>
      <c r="AB1608" s="55">
        <v>0</v>
      </c>
      <c r="AC1608" s="55">
        <v>0</v>
      </c>
      <c r="AD1608" s="55">
        <v>15</v>
      </c>
      <c r="AE1608" s="55">
        <v>1</v>
      </c>
      <c r="AF1608" s="55">
        <v>3</v>
      </c>
      <c r="AG1608" s="6">
        <v>0</v>
      </c>
      <c r="AH1608" s="6">
        <v>0</v>
      </c>
      <c r="AI1608" s="6">
        <v>0</v>
      </c>
      <c r="AJ1608" s="62">
        <v>6</v>
      </c>
      <c r="AK1608" s="55">
        <v>0</v>
      </c>
      <c r="AL1608" s="55">
        <v>0</v>
      </c>
      <c r="AM1608" s="55">
        <v>0</v>
      </c>
      <c r="AN1608" s="55">
        <v>0.5</v>
      </c>
      <c r="AO1608" s="55">
        <v>3000</v>
      </c>
      <c r="AP1608" s="55">
        <v>0.5</v>
      </c>
      <c r="AQ1608" s="55">
        <v>0</v>
      </c>
      <c r="AR1608" s="6">
        <v>0</v>
      </c>
      <c r="AS1608" s="55">
        <v>93000201</v>
      </c>
      <c r="AT1608" s="54" t="s">
        <v>214</v>
      </c>
      <c r="AU1608" s="11">
        <v>0</v>
      </c>
      <c r="AV1608" s="66">
        <v>10000007</v>
      </c>
      <c r="AW1608" s="14">
        <v>23000050</v>
      </c>
      <c r="AX1608" s="54" t="s">
        <v>160</v>
      </c>
      <c r="AY1608" s="55">
        <v>0</v>
      </c>
      <c r="AZ1608" s="73">
        <v>0</v>
      </c>
      <c r="BA1608" s="13">
        <v>0</v>
      </c>
      <c r="BB1608" s="37" t="s">
        <v>2121</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19.5" customHeight="1">
      <c r="C1609" s="14">
        <v>80004002</v>
      </c>
      <c r="D1609" s="12" t="s">
        <v>2122</v>
      </c>
      <c r="E1609" s="14">
        <v>1</v>
      </c>
      <c r="F1609" s="14">
        <v>80004002</v>
      </c>
      <c r="G1609" s="14">
        <v>0</v>
      </c>
      <c r="H1609" s="13">
        <v>0</v>
      </c>
      <c r="I1609" s="14">
        <v>1</v>
      </c>
      <c r="J1609" s="14">
        <v>0</v>
      </c>
      <c r="K1609" s="14">
        <v>0</v>
      </c>
      <c r="L1609" s="11">
        <v>0</v>
      </c>
      <c r="M1609" s="11">
        <v>0</v>
      </c>
      <c r="N1609" s="11">
        <v>2</v>
      </c>
      <c r="O1609" s="11">
        <v>1</v>
      </c>
      <c r="P1609" s="11">
        <v>1</v>
      </c>
      <c r="Q1609" s="11">
        <v>0</v>
      </c>
      <c r="R1609" s="6">
        <v>0</v>
      </c>
      <c r="S1609" s="11">
        <v>0</v>
      </c>
      <c r="T1609" s="11">
        <v>1</v>
      </c>
      <c r="U1609" s="11">
        <v>2</v>
      </c>
      <c r="V1609" s="11">
        <v>0</v>
      </c>
      <c r="W1609" s="11">
        <v>1.2</v>
      </c>
      <c r="X1609" s="11">
        <v>0</v>
      </c>
      <c r="Y1609" s="11">
        <v>1</v>
      </c>
      <c r="Z1609" s="11">
        <v>0</v>
      </c>
      <c r="AA1609" s="11">
        <v>0</v>
      </c>
      <c r="AB1609" s="11">
        <v>0</v>
      </c>
      <c r="AC1609" s="11">
        <v>0</v>
      </c>
      <c r="AD1609" s="11">
        <v>3</v>
      </c>
      <c r="AE1609" s="11">
        <v>1</v>
      </c>
      <c r="AF1609" s="11" t="s">
        <v>392</v>
      </c>
      <c r="AG1609" s="6">
        <v>0</v>
      </c>
      <c r="AH1609" s="6">
        <v>1</v>
      </c>
      <c r="AI1609" s="6">
        <v>0</v>
      </c>
      <c r="AJ1609" s="6">
        <v>3</v>
      </c>
      <c r="AK1609" s="11">
        <v>0</v>
      </c>
      <c r="AL1609" s="11">
        <v>0</v>
      </c>
      <c r="AM1609" s="11">
        <v>0</v>
      </c>
      <c r="AN1609" s="11">
        <v>0.5</v>
      </c>
      <c r="AO1609" s="11">
        <v>5000</v>
      </c>
      <c r="AP1609" s="11">
        <v>0.5</v>
      </c>
      <c r="AQ1609" s="11">
        <v>0</v>
      </c>
      <c r="AR1609" s="6">
        <v>0</v>
      </c>
      <c r="AS1609" s="11" t="s">
        <v>426</v>
      </c>
      <c r="AT1609" s="15" t="s">
        <v>197</v>
      </c>
      <c r="AU1609" s="11">
        <v>0</v>
      </c>
      <c r="AV1609" s="14">
        <v>10000007</v>
      </c>
      <c r="AW1609" s="14">
        <v>70403003</v>
      </c>
      <c r="AX1609" s="12" t="s">
        <v>160</v>
      </c>
      <c r="AY1609" s="11">
        <v>0</v>
      </c>
      <c r="AZ1609" s="13">
        <v>0</v>
      </c>
      <c r="BA1609" s="13">
        <v>0</v>
      </c>
      <c r="BB1609" s="37" t="s">
        <v>2123</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80004003</v>
      </c>
      <c r="D1610" s="12" t="s">
        <v>2124</v>
      </c>
      <c r="E1610" s="11">
        <v>1</v>
      </c>
      <c r="F1610" s="14">
        <v>80004003</v>
      </c>
      <c r="G1610" s="11">
        <v>0</v>
      </c>
      <c r="H1610" s="13">
        <v>0</v>
      </c>
      <c r="I1610" s="14">
        <v>1</v>
      </c>
      <c r="J1610" s="14">
        <v>0</v>
      </c>
      <c r="K1610" s="14">
        <v>0</v>
      </c>
      <c r="L1610" s="11">
        <v>0</v>
      </c>
      <c r="M1610" s="11">
        <v>0</v>
      </c>
      <c r="N1610" s="11">
        <v>2</v>
      </c>
      <c r="O1610" s="11">
        <v>1</v>
      </c>
      <c r="P1610" s="11">
        <v>0.3</v>
      </c>
      <c r="Q1610" s="11">
        <v>0</v>
      </c>
      <c r="R1610" s="6">
        <v>0</v>
      </c>
      <c r="S1610" s="11">
        <v>0</v>
      </c>
      <c r="T1610" s="11">
        <v>1</v>
      </c>
      <c r="U1610" s="11">
        <v>2</v>
      </c>
      <c r="V1610" s="11">
        <v>0</v>
      </c>
      <c r="W1610" s="11">
        <v>3</v>
      </c>
      <c r="X1610" s="11">
        <v>0</v>
      </c>
      <c r="Y1610" s="11">
        <v>0</v>
      </c>
      <c r="Z1610" s="11">
        <v>0</v>
      </c>
      <c r="AA1610" s="11">
        <v>0</v>
      </c>
      <c r="AB1610" s="11">
        <v>0</v>
      </c>
      <c r="AC1610" s="11">
        <v>0</v>
      </c>
      <c r="AD1610" s="11">
        <v>6</v>
      </c>
      <c r="AE1610" s="11">
        <v>2</v>
      </c>
      <c r="AF1610" s="11" t="s">
        <v>167</v>
      </c>
      <c r="AG1610" s="6">
        <v>0</v>
      </c>
      <c r="AH1610" s="6">
        <v>0</v>
      </c>
      <c r="AI1610" s="6">
        <v>0</v>
      </c>
      <c r="AJ1610" s="6">
        <v>1.5</v>
      </c>
      <c r="AK1610" s="11">
        <v>0</v>
      </c>
      <c r="AL1610" s="11">
        <v>0</v>
      </c>
      <c r="AM1610" s="11">
        <v>0</v>
      </c>
      <c r="AN1610" s="11">
        <v>0.5</v>
      </c>
      <c r="AO1610" s="11">
        <v>3000</v>
      </c>
      <c r="AP1610" s="11">
        <v>0.5</v>
      </c>
      <c r="AQ1610" s="11">
        <v>0</v>
      </c>
      <c r="AR1610" s="6">
        <v>0</v>
      </c>
      <c r="AS1610" s="11" t="s">
        <v>707</v>
      </c>
      <c r="AT1610" s="12" t="s">
        <v>214</v>
      </c>
      <c r="AU1610" s="11">
        <v>0</v>
      </c>
      <c r="AV1610" s="14">
        <v>10000007</v>
      </c>
      <c r="AW1610" s="14">
        <v>23000070</v>
      </c>
      <c r="AX1610" s="12" t="s">
        <v>160</v>
      </c>
      <c r="AY1610" s="11">
        <v>0</v>
      </c>
      <c r="AZ1610" s="13">
        <v>0</v>
      </c>
      <c r="BA1610" s="13">
        <v>0</v>
      </c>
      <c r="BB1610" s="37" t="s">
        <v>2125</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81000110</v>
      </c>
      <c r="D1611" s="15" t="s">
        <v>2126</v>
      </c>
      <c r="E1611" s="11">
        <v>1</v>
      </c>
      <c r="F1611" s="14">
        <v>61023101</v>
      </c>
      <c r="G1611" s="14">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9</v>
      </c>
      <c r="AE1611" s="14">
        <v>1</v>
      </c>
      <c r="AF1611" s="14">
        <v>3.5</v>
      </c>
      <c r="AG1611" s="6">
        <v>0</v>
      </c>
      <c r="AH1611" s="6">
        <v>0</v>
      </c>
      <c r="AI1611" s="6">
        <v>0</v>
      </c>
      <c r="AJ1611" s="6">
        <v>3</v>
      </c>
      <c r="AK1611" s="14">
        <v>0</v>
      </c>
      <c r="AL1611" s="14">
        <v>0</v>
      </c>
      <c r="AM1611" s="14">
        <v>0</v>
      </c>
      <c r="AN1611" s="14">
        <v>0</v>
      </c>
      <c r="AO1611" s="14">
        <v>2000</v>
      </c>
      <c r="AP1611" s="14">
        <v>0</v>
      </c>
      <c r="AQ1611" s="14">
        <v>0</v>
      </c>
      <c r="AR1611" s="6">
        <v>0</v>
      </c>
      <c r="AS1611" s="189" t="s">
        <v>2127</v>
      </c>
      <c r="AT1611" s="15" t="s">
        <v>159</v>
      </c>
      <c r="AU1611" s="14" t="s">
        <v>349</v>
      </c>
      <c r="AV1611" s="14">
        <v>10000007</v>
      </c>
      <c r="AW1611" s="14">
        <v>70403003</v>
      </c>
      <c r="AX1611" s="12" t="s">
        <v>731</v>
      </c>
      <c r="AY1611" s="15">
        <v>0</v>
      </c>
      <c r="AZ1611" s="13">
        <v>0</v>
      </c>
      <c r="BA1611" s="13">
        <v>0</v>
      </c>
      <c r="BB1611" s="108" t="s">
        <v>2128</v>
      </c>
      <c r="BC1611" s="14">
        <v>0</v>
      </c>
      <c r="BD1611" s="11">
        <v>0</v>
      </c>
      <c r="BE1611" s="14">
        <v>0</v>
      </c>
      <c r="BF1611" s="14">
        <v>0</v>
      </c>
      <c r="BG1611" s="14">
        <v>0</v>
      </c>
      <c r="BH1611" s="14">
        <v>0</v>
      </c>
      <c r="BI1611" s="9">
        <v>0</v>
      </c>
      <c r="BJ1611" s="6">
        <v>1</v>
      </c>
      <c r="BK1611" s="6">
        <v>0</v>
      </c>
      <c r="BL1611" s="6">
        <v>0</v>
      </c>
      <c r="BM1611" s="6">
        <v>0</v>
      </c>
      <c r="BN1611" s="6">
        <v>0</v>
      </c>
      <c r="BO1611" s="6">
        <v>0</v>
      </c>
    </row>
    <row r="1612" spans="3:67" ht="19.5" customHeight="1">
      <c r="C1612" s="14">
        <v>81000120</v>
      </c>
      <c r="D1612" s="15" t="s">
        <v>1946</v>
      </c>
      <c r="E1612" s="11">
        <v>1</v>
      </c>
      <c r="F1612" s="14">
        <v>61021301</v>
      </c>
      <c r="G1612" s="14">
        <v>0</v>
      </c>
      <c r="H1612" s="13">
        <v>0</v>
      </c>
      <c r="I1612" s="11">
        <v>1</v>
      </c>
      <c r="J1612" s="14">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9</v>
      </c>
      <c r="AE1612" s="14">
        <v>2</v>
      </c>
      <c r="AF1612" s="14" t="s">
        <v>736</v>
      </c>
      <c r="AG1612" s="6">
        <v>2</v>
      </c>
      <c r="AH1612" s="6">
        <v>3</v>
      </c>
      <c r="AI1612" s="6">
        <v>0</v>
      </c>
      <c r="AJ1612" s="6">
        <v>3</v>
      </c>
      <c r="AK1612" s="14">
        <v>0</v>
      </c>
      <c r="AL1612" s="14">
        <v>0</v>
      </c>
      <c r="AM1612" s="14">
        <v>0</v>
      </c>
      <c r="AN1612" s="14">
        <v>0</v>
      </c>
      <c r="AO1612" s="14">
        <v>3000</v>
      </c>
      <c r="AP1612" s="14">
        <v>0</v>
      </c>
      <c r="AQ1612" s="14">
        <v>0</v>
      </c>
      <c r="AR1612" s="6">
        <v>0</v>
      </c>
      <c r="AS1612" s="14">
        <v>81000120</v>
      </c>
      <c r="AT1612" s="15" t="s">
        <v>159</v>
      </c>
      <c r="AU1612" s="14" t="s">
        <v>356</v>
      </c>
      <c r="AV1612" s="14">
        <v>10001007</v>
      </c>
      <c r="AW1612" s="14">
        <v>21010030</v>
      </c>
      <c r="AX1612" s="15" t="s">
        <v>160</v>
      </c>
      <c r="AY1612" s="15">
        <v>0</v>
      </c>
      <c r="AZ1612" s="13">
        <v>0</v>
      </c>
      <c r="BA1612" s="13">
        <v>0</v>
      </c>
      <c r="BB1612" s="108" t="s">
        <v>2129</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81000130</v>
      </c>
      <c r="D1613" s="15" t="s">
        <v>2130</v>
      </c>
      <c r="E1613" s="11">
        <v>1</v>
      </c>
      <c r="F1613" s="14">
        <v>61023101</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9</v>
      </c>
      <c r="AE1613" s="14">
        <v>1</v>
      </c>
      <c r="AF1613" s="14">
        <v>3.5</v>
      </c>
      <c r="AG1613" s="6">
        <v>0</v>
      </c>
      <c r="AH1613" s="6">
        <v>0</v>
      </c>
      <c r="AI1613" s="6">
        <v>0</v>
      </c>
      <c r="AJ1613" s="6">
        <v>3</v>
      </c>
      <c r="AK1613" s="14">
        <v>0</v>
      </c>
      <c r="AL1613" s="14">
        <v>0</v>
      </c>
      <c r="AM1613" s="14">
        <v>0</v>
      </c>
      <c r="AN1613" s="14">
        <v>0</v>
      </c>
      <c r="AO1613" s="14">
        <v>2000</v>
      </c>
      <c r="AP1613" s="14">
        <v>0</v>
      </c>
      <c r="AQ1613" s="14">
        <v>0</v>
      </c>
      <c r="AR1613" s="6">
        <v>0</v>
      </c>
      <c r="AS1613" s="14">
        <v>81000130</v>
      </c>
      <c r="AT1613" s="15" t="s">
        <v>159</v>
      </c>
      <c r="AU1613" s="14" t="s">
        <v>349</v>
      </c>
      <c r="AV1613" s="14">
        <v>10000009</v>
      </c>
      <c r="AW1613" s="14">
        <v>21030010</v>
      </c>
      <c r="AX1613" s="12" t="s">
        <v>731</v>
      </c>
      <c r="AY1613" s="15">
        <v>0</v>
      </c>
      <c r="AZ1613" s="13">
        <v>0</v>
      </c>
      <c r="BA1613" s="13">
        <v>0</v>
      </c>
      <c r="BB1613" s="108" t="s">
        <v>2131</v>
      </c>
      <c r="BC1613" s="14">
        <v>0</v>
      </c>
      <c r="BD1613" s="11">
        <v>0</v>
      </c>
      <c r="BE1613" s="14">
        <v>0</v>
      </c>
      <c r="BF1613" s="14">
        <v>0</v>
      </c>
      <c r="BG1613" s="14">
        <v>0</v>
      </c>
      <c r="BH1613" s="14">
        <v>0</v>
      </c>
      <c r="BI1613" s="9">
        <v>0</v>
      </c>
      <c r="BJ1613" s="6">
        <v>1</v>
      </c>
      <c r="BK1613" s="6">
        <v>0</v>
      </c>
      <c r="BL1613" s="6">
        <v>0</v>
      </c>
      <c r="BM1613" s="6">
        <v>0</v>
      </c>
      <c r="BN1613" s="6">
        <v>0</v>
      </c>
      <c r="BO1613" s="6">
        <v>0</v>
      </c>
    </row>
    <row r="1614" spans="3:67" ht="20.100000000000001" customHeight="1">
      <c r="C1614" s="14">
        <v>81000140</v>
      </c>
      <c r="D1614" s="15" t="s">
        <v>2132</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4">
        <v>81000140</v>
      </c>
      <c r="AT1614" s="15" t="s">
        <v>159</v>
      </c>
      <c r="AU1614" s="14" t="s">
        <v>349</v>
      </c>
      <c r="AV1614" s="14">
        <v>10000015</v>
      </c>
      <c r="AW1614" s="14">
        <v>21000030</v>
      </c>
      <c r="AX1614" s="12" t="s">
        <v>731</v>
      </c>
      <c r="AY1614" s="15">
        <v>0</v>
      </c>
      <c r="AZ1614" s="13">
        <v>0</v>
      </c>
      <c r="BA1614" s="13">
        <v>0</v>
      </c>
      <c r="BB1614" s="108" t="s">
        <v>2133</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20.100000000000001" customHeight="1">
      <c r="C1615" s="14">
        <v>81000150</v>
      </c>
      <c r="D1615" s="82" t="s">
        <v>2134</v>
      </c>
      <c r="E1615" s="66">
        <v>1</v>
      </c>
      <c r="F1615" s="66">
        <v>63021201</v>
      </c>
      <c r="G1615" s="66">
        <v>0</v>
      </c>
      <c r="H1615" s="73">
        <v>0</v>
      </c>
      <c r="I1615" s="55">
        <v>1</v>
      </c>
      <c r="J1615" s="55">
        <v>0</v>
      </c>
      <c r="K1615" s="66">
        <v>0</v>
      </c>
      <c r="L1615" s="66">
        <v>0</v>
      </c>
      <c r="M1615" s="66">
        <v>0</v>
      </c>
      <c r="N1615" s="66">
        <v>1</v>
      </c>
      <c r="O1615" s="66">
        <v>0</v>
      </c>
      <c r="P1615" s="66">
        <v>0</v>
      </c>
      <c r="Q1615" s="66">
        <v>0</v>
      </c>
      <c r="R1615" s="62">
        <v>0</v>
      </c>
      <c r="S1615" s="73">
        <v>0</v>
      </c>
      <c r="T1615" s="55">
        <v>1</v>
      </c>
      <c r="U1615" s="66">
        <v>2</v>
      </c>
      <c r="V1615" s="66">
        <v>0</v>
      </c>
      <c r="W1615" s="14">
        <v>0</v>
      </c>
      <c r="X1615" s="14">
        <v>0</v>
      </c>
      <c r="Y1615" s="66">
        <v>1</v>
      </c>
      <c r="Z1615" s="66">
        <v>0</v>
      </c>
      <c r="AA1615" s="66">
        <v>0</v>
      </c>
      <c r="AB1615" s="66">
        <v>0</v>
      </c>
      <c r="AC1615" s="66">
        <v>0</v>
      </c>
      <c r="AD1615" s="66">
        <v>9</v>
      </c>
      <c r="AE1615" s="66">
        <v>1</v>
      </c>
      <c r="AF1615" s="66">
        <v>4</v>
      </c>
      <c r="AG1615" s="62">
        <v>2</v>
      </c>
      <c r="AH1615" s="62">
        <v>1</v>
      </c>
      <c r="AI1615" s="62">
        <v>0</v>
      </c>
      <c r="AJ1615" s="62">
        <v>8</v>
      </c>
      <c r="AK1615" s="66">
        <v>0</v>
      </c>
      <c r="AL1615" s="66">
        <v>0</v>
      </c>
      <c r="AM1615" s="66">
        <v>0</v>
      </c>
      <c r="AN1615" s="66">
        <v>0</v>
      </c>
      <c r="AO1615" s="66">
        <v>360000</v>
      </c>
      <c r="AP1615" s="66">
        <v>0</v>
      </c>
      <c r="AQ1615" s="66">
        <v>0</v>
      </c>
      <c r="AR1615" s="62">
        <v>0</v>
      </c>
      <c r="AS1615" s="66">
        <v>0</v>
      </c>
      <c r="AT1615" s="15" t="s">
        <v>159</v>
      </c>
      <c r="AU1615" s="66" t="s">
        <v>843</v>
      </c>
      <c r="AV1615" s="66">
        <v>10002001</v>
      </c>
      <c r="AW1615" s="66">
        <v>21201020</v>
      </c>
      <c r="AX1615" s="82" t="s">
        <v>800</v>
      </c>
      <c r="AY1615" s="82" t="s">
        <v>2135</v>
      </c>
      <c r="AZ1615" s="73">
        <v>0</v>
      </c>
      <c r="BA1615" s="73">
        <v>0</v>
      </c>
      <c r="BB1615" s="84" t="s">
        <v>2136</v>
      </c>
      <c r="BC1615" s="66">
        <v>0</v>
      </c>
      <c r="BD1615" s="55">
        <v>0</v>
      </c>
      <c r="BE1615" s="66">
        <v>0</v>
      </c>
      <c r="BF1615" s="66">
        <v>0</v>
      </c>
      <c r="BG1615" s="66">
        <v>0</v>
      </c>
      <c r="BH1615" s="66">
        <v>0</v>
      </c>
      <c r="BI1615" s="85">
        <v>0</v>
      </c>
      <c r="BJ1615" s="62">
        <v>0</v>
      </c>
      <c r="BK1615" s="62">
        <v>0</v>
      </c>
      <c r="BL1615" s="62">
        <v>0</v>
      </c>
      <c r="BM1615" s="62">
        <v>0</v>
      </c>
      <c r="BN1615" s="62">
        <v>0</v>
      </c>
      <c r="BO1615" s="62">
        <v>0</v>
      </c>
    </row>
    <row r="1616" spans="3:67" ht="19.5" customHeight="1">
      <c r="C1616" s="14">
        <v>81000151</v>
      </c>
      <c r="D1616" s="82" t="s">
        <v>2137</v>
      </c>
      <c r="E1616" s="55">
        <v>1</v>
      </c>
      <c r="F1616" s="66">
        <v>62011101</v>
      </c>
      <c r="G1616" s="55">
        <v>0</v>
      </c>
      <c r="H1616" s="73">
        <v>0</v>
      </c>
      <c r="I1616" s="55">
        <v>1</v>
      </c>
      <c r="J1616" s="55">
        <v>0</v>
      </c>
      <c r="K1616" s="55">
        <v>0</v>
      </c>
      <c r="L1616" s="66">
        <v>0</v>
      </c>
      <c r="M1616" s="66">
        <v>0</v>
      </c>
      <c r="N1616" s="66">
        <v>2</v>
      </c>
      <c r="O1616" s="66">
        <v>10</v>
      </c>
      <c r="P1616" s="66">
        <v>0.8</v>
      </c>
      <c r="Q1616" s="66">
        <v>0</v>
      </c>
      <c r="R1616" s="62">
        <v>0</v>
      </c>
      <c r="S1616" s="73">
        <v>0</v>
      </c>
      <c r="T1616" s="55">
        <v>1</v>
      </c>
      <c r="U1616" s="66">
        <v>2</v>
      </c>
      <c r="V1616" s="66">
        <v>0</v>
      </c>
      <c r="W1616" s="14">
        <v>0</v>
      </c>
      <c r="X1616" s="14">
        <v>0</v>
      </c>
      <c r="Y1616" s="66">
        <v>1</v>
      </c>
      <c r="Z1616" s="66">
        <v>0</v>
      </c>
      <c r="AA1616" s="66">
        <v>0</v>
      </c>
      <c r="AB1616" s="66">
        <v>0</v>
      </c>
      <c r="AC1616" s="66">
        <v>0</v>
      </c>
      <c r="AD1616" s="66">
        <v>9</v>
      </c>
      <c r="AE1616" s="66">
        <v>1</v>
      </c>
      <c r="AF1616" s="66">
        <v>4</v>
      </c>
      <c r="AG1616" s="62">
        <v>2</v>
      </c>
      <c r="AH1616" s="62">
        <v>1</v>
      </c>
      <c r="AI1616" s="62">
        <v>1</v>
      </c>
      <c r="AJ1616" s="62">
        <v>2</v>
      </c>
      <c r="AK1616" s="66">
        <v>0</v>
      </c>
      <c r="AL1616" s="66">
        <v>0</v>
      </c>
      <c r="AM1616" s="66">
        <v>0</v>
      </c>
      <c r="AN1616" s="66">
        <v>0</v>
      </c>
      <c r="AO1616" s="66">
        <v>3000</v>
      </c>
      <c r="AP1616" s="66">
        <v>0</v>
      </c>
      <c r="AQ1616" s="66">
        <v>0</v>
      </c>
      <c r="AR1616" s="62">
        <v>0</v>
      </c>
      <c r="AS1616" s="66">
        <v>81000120</v>
      </c>
      <c r="AT1616" s="15" t="s">
        <v>159</v>
      </c>
      <c r="AU1616" s="66" t="s">
        <v>788</v>
      </c>
      <c r="AV1616" s="66">
        <v>10002001</v>
      </c>
      <c r="AW1616" s="66">
        <v>21201020</v>
      </c>
      <c r="AX1616" s="82" t="s">
        <v>160</v>
      </c>
      <c r="AY1616" s="82">
        <v>0</v>
      </c>
      <c r="AZ1616" s="73">
        <v>0</v>
      </c>
      <c r="BA1616" s="73">
        <v>0</v>
      </c>
      <c r="BB1616" s="130" t="s">
        <v>2138</v>
      </c>
      <c r="BC1616" s="66">
        <v>0</v>
      </c>
      <c r="BD1616" s="55">
        <v>0</v>
      </c>
      <c r="BE1616" s="66">
        <v>0</v>
      </c>
      <c r="BF1616" s="66">
        <v>0</v>
      </c>
      <c r="BG1616" s="66">
        <v>0</v>
      </c>
      <c r="BH1616" s="66">
        <v>0</v>
      </c>
      <c r="BI1616" s="85">
        <v>0</v>
      </c>
      <c r="BJ1616" s="62">
        <v>0</v>
      </c>
      <c r="BK1616" s="62">
        <v>0</v>
      </c>
      <c r="BL1616" s="62">
        <v>0</v>
      </c>
      <c r="BM1616" s="62">
        <v>0</v>
      </c>
      <c r="BN1616" s="62">
        <v>0</v>
      </c>
      <c r="BO1616" s="62">
        <v>0</v>
      </c>
    </row>
    <row r="1617" spans="3:67" ht="19.5" customHeight="1">
      <c r="C1617" s="14">
        <v>81000160</v>
      </c>
      <c r="D1617" s="12" t="s">
        <v>2139</v>
      </c>
      <c r="E1617" s="11">
        <v>1</v>
      </c>
      <c r="F1617" s="11">
        <v>62011201</v>
      </c>
      <c r="G1617" s="11">
        <v>0</v>
      </c>
      <c r="H1617" s="13">
        <v>0</v>
      </c>
      <c r="I1617" s="11">
        <v>1</v>
      </c>
      <c r="J1617" s="11">
        <v>0</v>
      </c>
      <c r="K1617" s="11">
        <v>0</v>
      </c>
      <c r="L1617" s="11">
        <v>0</v>
      </c>
      <c r="M1617" s="11">
        <v>0</v>
      </c>
      <c r="N1617" s="11">
        <v>1</v>
      </c>
      <c r="O1617" s="11">
        <v>0</v>
      </c>
      <c r="P1617" s="11">
        <v>0</v>
      </c>
      <c r="Q1617" s="11">
        <v>0</v>
      </c>
      <c r="R1617" s="6">
        <v>0</v>
      </c>
      <c r="S1617" s="11">
        <v>0</v>
      </c>
      <c r="T1617" s="11">
        <v>1</v>
      </c>
      <c r="U1617" s="11">
        <v>2</v>
      </c>
      <c r="V1617" s="11">
        <v>0</v>
      </c>
      <c r="W1617" s="14">
        <v>0</v>
      </c>
      <c r="X1617" s="14">
        <v>0</v>
      </c>
      <c r="Y1617" s="11">
        <v>1</v>
      </c>
      <c r="Z1617" s="11">
        <v>0</v>
      </c>
      <c r="AA1617" s="11">
        <v>0</v>
      </c>
      <c r="AB1617" s="11">
        <v>0</v>
      </c>
      <c r="AC1617" s="11">
        <v>0</v>
      </c>
      <c r="AD1617" s="11">
        <v>9</v>
      </c>
      <c r="AE1617" s="11">
        <v>1</v>
      </c>
      <c r="AF1617" s="11">
        <v>2</v>
      </c>
      <c r="AG1617" s="6">
        <v>7</v>
      </c>
      <c r="AH1617" s="6">
        <v>0</v>
      </c>
      <c r="AI1617" s="6">
        <v>0</v>
      </c>
      <c r="AJ1617" s="6">
        <v>15</v>
      </c>
      <c r="AK1617" s="11">
        <v>0</v>
      </c>
      <c r="AL1617" s="11">
        <v>0</v>
      </c>
      <c r="AM1617" s="11">
        <v>0</v>
      </c>
      <c r="AN1617" s="11">
        <v>0</v>
      </c>
      <c r="AO1617" s="11">
        <v>3000</v>
      </c>
      <c r="AP1617" s="11">
        <v>0</v>
      </c>
      <c r="AQ1617" s="11">
        <v>0</v>
      </c>
      <c r="AR1617" s="6">
        <v>0</v>
      </c>
      <c r="AS1617" s="189" t="s">
        <v>2127</v>
      </c>
      <c r="AT1617" s="15" t="s">
        <v>159</v>
      </c>
      <c r="AU1617" s="11" t="s">
        <v>349</v>
      </c>
      <c r="AV1617" s="14">
        <v>10000007</v>
      </c>
      <c r="AW1617" s="14">
        <v>21101050</v>
      </c>
      <c r="AX1617" s="12" t="s">
        <v>2140</v>
      </c>
      <c r="AY1617" s="11">
        <v>0</v>
      </c>
      <c r="AZ1617" s="13">
        <v>0</v>
      </c>
      <c r="BA1617" s="13">
        <v>0</v>
      </c>
      <c r="BB1617" s="108" t="s">
        <v>2141</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20.100000000000001" customHeight="1">
      <c r="C1618" s="14">
        <v>81000170</v>
      </c>
      <c r="D1618" s="12" t="s">
        <v>2142</v>
      </c>
      <c r="E1618" s="11">
        <v>1</v>
      </c>
      <c r="F1618" s="11">
        <v>61011301</v>
      </c>
      <c r="G1618" s="11">
        <v>0</v>
      </c>
      <c r="H1618" s="13">
        <v>0</v>
      </c>
      <c r="I1618" s="11">
        <v>1</v>
      </c>
      <c r="J1618" s="11">
        <v>0</v>
      </c>
      <c r="K1618" s="11">
        <v>0</v>
      </c>
      <c r="L1618" s="11">
        <v>0</v>
      </c>
      <c r="M1618" s="11">
        <v>0</v>
      </c>
      <c r="N1618" s="11">
        <v>6</v>
      </c>
      <c r="O1618" s="11">
        <v>0</v>
      </c>
      <c r="P1618" s="11">
        <v>0</v>
      </c>
      <c r="Q1618" s="11">
        <v>0</v>
      </c>
      <c r="R1618" s="6">
        <v>0</v>
      </c>
      <c r="S1618" s="11">
        <v>0</v>
      </c>
      <c r="T1618" s="11">
        <v>1</v>
      </c>
      <c r="U1618" s="11">
        <v>2</v>
      </c>
      <c r="V1618" s="11">
        <v>0</v>
      </c>
      <c r="W1618" s="14">
        <v>0</v>
      </c>
      <c r="X1618" s="14">
        <v>0</v>
      </c>
      <c r="Y1618" s="11">
        <v>1</v>
      </c>
      <c r="Z1618" s="11">
        <v>0</v>
      </c>
      <c r="AA1618" s="11">
        <v>0</v>
      </c>
      <c r="AB1618" s="11">
        <v>0</v>
      </c>
      <c r="AC1618" s="11">
        <v>0</v>
      </c>
      <c r="AD1618" s="11">
        <v>9</v>
      </c>
      <c r="AE1618" s="11">
        <v>1</v>
      </c>
      <c r="AF1618" s="11">
        <v>3</v>
      </c>
      <c r="AG1618" s="6">
        <v>2</v>
      </c>
      <c r="AH1618" s="6">
        <v>1</v>
      </c>
      <c r="AI1618" s="6">
        <v>0</v>
      </c>
      <c r="AJ1618" s="6">
        <v>6</v>
      </c>
      <c r="AK1618" s="11">
        <v>0</v>
      </c>
      <c r="AL1618" s="11">
        <v>0</v>
      </c>
      <c r="AM1618" s="11">
        <v>0</v>
      </c>
      <c r="AN1618" s="11">
        <v>0</v>
      </c>
      <c r="AO1618" s="11">
        <v>3000</v>
      </c>
      <c r="AP1618" s="11">
        <v>0</v>
      </c>
      <c r="AQ1618" s="11">
        <v>0</v>
      </c>
      <c r="AR1618" s="6">
        <v>0</v>
      </c>
      <c r="AS1618" s="11" t="s">
        <v>158</v>
      </c>
      <c r="AT1618" s="15" t="s">
        <v>159</v>
      </c>
      <c r="AU1618" s="11" t="s">
        <v>169</v>
      </c>
      <c r="AV1618" s="14">
        <v>10000015</v>
      </c>
      <c r="AW1618" s="14">
        <v>21000030</v>
      </c>
      <c r="AX1618" s="12" t="s">
        <v>692</v>
      </c>
      <c r="AY1618" s="11">
        <v>0</v>
      </c>
      <c r="AZ1618" s="13">
        <v>0</v>
      </c>
      <c r="BA1618" s="13">
        <v>0</v>
      </c>
      <c r="BB1618" s="95" t="s">
        <v>2143</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81000310</v>
      </c>
      <c r="D1619" s="12" t="s">
        <v>2144</v>
      </c>
      <c r="E1619" s="6">
        <v>1</v>
      </c>
      <c r="F1619" s="14">
        <v>81000310</v>
      </c>
      <c r="G1619" s="6">
        <v>0</v>
      </c>
      <c r="H1619" s="6">
        <v>0</v>
      </c>
      <c r="I1619" s="6">
        <v>1</v>
      </c>
      <c r="J1619" s="6">
        <v>0</v>
      </c>
      <c r="K1619" s="11">
        <v>0</v>
      </c>
      <c r="L1619" s="6">
        <v>0</v>
      </c>
      <c r="M1619" s="6">
        <v>0</v>
      </c>
      <c r="N1619" s="6">
        <v>1</v>
      </c>
      <c r="O1619" s="6">
        <v>0</v>
      </c>
      <c r="P1619" s="6">
        <v>0</v>
      </c>
      <c r="Q1619" s="6">
        <v>0</v>
      </c>
      <c r="R1619" s="6">
        <v>0</v>
      </c>
      <c r="S1619" s="6">
        <v>0</v>
      </c>
      <c r="T1619" s="6">
        <v>1</v>
      </c>
      <c r="U1619" s="6">
        <v>2</v>
      </c>
      <c r="V1619" s="6">
        <v>0</v>
      </c>
      <c r="W1619" s="6">
        <v>0</v>
      </c>
      <c r="X1619" s="6">
        <v>0</v>
      </c>
      <c r="Y1619" s="6">
        <v>1</v>
      </c>
      <c r="Z1619" s="6">
        <v>0</v>
      </c>
      <c r="AA1619" s="6">
        <v>0</v>
      </c>
      <c r="AB1619" s="6">
        <v>0</v>
      </c>
      <c r="AC1619" s="6">
        <v>0</v>
      </c>
      <c r="AD1619" s="6">
        <v>1</v>
      </c>
      <c r="AE1619" s="6">
        <v>0</v>
      </c>
      <c r="AF1619" s="6">
        <v>0</v>
      </c>
      <c r="AG1619" s="6">
        <v>2</v>
      </c>
      <c r="AH1619" s="6">
        <v>0</v>
      </c>
      <c r="AI1619" s="6">
        <v>0</v>
      </c>
      <c r="AJ1619" s="6">
        <v>0</v>
      </c>
      <c r="AK1619" s="6">
        <v>0</v>
      </c>
      <c r="AL1619" s="6">
        <v>0</v>
      </c>
      <c r="AM1619" s="6">
        <v>0</v>
      </c>
      <c r="AN1619" s="6">
        <v>0</v>
      </c>
      <c r="AO1619" s="6">
        <v>1000</v>
      </c>
      <c r="AP1619" s="6">
        <v>0</v>
      </c>
      <c r="AQ1619" s="6">
        <v>0</v>
      </c>
      <c r="AR1619" s="6">
        <v>81000310</v>
      </c>
      <c r="AS1619" s="6" t="s">
        <v>158</v>
      </c>
      <c r="AT1619" s="7" t="s">
        <v>159</v>
      </c>
      <c r="AU1619" s="6" t="s">
        <v>928</v>
      </c>
      <c r="AV1619" s="6">
        <v>0</v>
      </c>
      <c r="AW1619" s="6">
        <v>0</v>
      </c>
      <c r="AX1619" s="7" t="s">
        <v>160</v>
      </c>
      <c r="AY1619" s="7" t="s">
        <v>158</v>
      </c>
      <c r="AZ1619" s="6">
        <v>0</v>
      </c>
      <c r="BA1619" s="6">
        <v>0</v>
      </c>
      <c r="BB1619" s="33" t="s">
        <v>2145</v>
      </c>
      <c r="BC1619" s="6">
        <v>0</v>
      </c>
      <c r="BD1619" s="6">
        <v>0</v>
      </c>
      <c r="BE1619" s="6">
        <v>0</v>
      </c>
      <c r="BF1619" s="6">
        <v>0</v>
      </c>
      <c r="BG1619" s="6">
        <v>0</v>
      </c>
      <c r="BH1619" s="6">
        <v>0</v>
      </c>
      <c r="BI1619" s="110">
        <v>0</v>
      </c>
      <c r="BJ1619" s="6">
        <v>1</v>
      </c>
      <c r="BK1619" s="6">
        <v>0</v>
      </c>
      <c r="BL1619" s="6">
        <v>0</v>
      </c>
      <c r="BM1619" s="6">
        <v>0</v>
      </c>
      <c r="BN1619" s="6">
        <v>0</v>
      </c>
      <c r="BO1619" s="6">
        <v>0</v>
      </c>
    </row>
    <row r="1620" spans="3:67" ht="20.100000000000001" customHeight="1">
      <c r="C1620" s="14">
        <v>81000320</v>
      </c>
      <c r="D1620" s="12" t="s">
        <v>2146</v>
      </c>
      <c r="E1620" s="6">
        <v>1</v>
      </c>
      <c r="F1620" s="6">
        <v>68000011</v>
      </c>
      <c r="G1620" s="6">
        <v>0</v>
      </c>
      <c r="H1620" s="6">
        <v>0</v>
      </c>
      <c r="I1620" s="6">
        <v>1</v>
      </c>
      <c r="J1620" s="6">
        <v>0</v>
      </c>
      <c r="K1620" s="11">
        <v>0</v>
      </c>
      <c r="L1620" s="6">
        <v>0</v>
      </c>
      <c r="M1620" s="6">
        <v>0</v>
      </c>
      <c r="N1620" s="6">
        <v>1</v>
      </c>
      <c r="O1620" s="6">
        <v>0</v>
      </c>
      <c r="P1620" s="6">
        <v>0</v>
      </c>
      <c r="Q1620" s="6">
        <v>0</v>
      </c>
      <c r="R1620" s="6">
        <v>0</v>
      </c>
      <c r="S1620" s="6">
        <v>0</v>
      </c>
      <c r="T1620" s="6">
        <v>1</v>
      </c>
      <c r="U1620" s="6">
        <v>2</v>
      </c>
      <c r="V1620" s="6">
        <v>0</v>
      </c>
      <c r="W1620" s="6">
        <v>0</v>
      </c>
      <c r="X1620" s="6">
        <v>0</v>
      </c>
      <c r="Y1620" s="6">
        <v>1</v>
      </c>
      <c r="Z1620" s="6">
        <v>0</v>
      </c>
      <c r="AA1620" s="6">
        <v>0</v>
      </c>
      <c r="AB1620" s="6">
        <v>0</v>
      </c>
      <c r="AC1620" s="6">
        <v>0</v>
      </c>
      <c r="AD1620" s="6">
        <v>1</v>
      </c>
      <c r="AE1620" s="6">
        <v>0</v>
      </c>
      <c r="AF1620" s="6">
        <v>0</v>
      </c>
      <c r="AG1620" s="6">
        <v>2</v>
      </c>
      <c r="AH1620" s="6">
        <v>0</v>
      </c>
      <c r="AI1620" s="6">
        <v>0</v>
      </c>
      <c r="AJ1620" s="6">
        <v>0</v>
      </c>
      <c r="AK1620" s="6">
        <v>0</v>
      </c>
      <c r="AL1620" s="6">
        <v>0</v>
      </c>
      <c r="AM1620" s="6">
        <v>0</v>
      </c>
      <c r="AN1620" s="6">
        <v>0</v>
      </c>
      <c r="AO1620" s="6">
        <v>1000</v>
      </c>
      <c r="AP1620" s="6">
        <v>0</v>
      </c>
      <c r="AQ1620" s="6">
        <v>0</v>
      </c>
      <c r="AR1620" s="6">
        <v>81000320</v>
      </c>
      <c r="AS1620" s="6" t="s">
        <v>158</v>
      </c>
      <c r="AT1620" s="7" t="s">
        <v>159</v>
      </c>
      <c r="AU1620" s="6" t="s">
        <v>928</v>
      </c>
      <c r="AV1620" s="6">
        <v>0</v>
      </c>
      <c r="AW1620" s="6">
        <v>0</v>
      </c>
      <c r="AX1620" s="7" t="s">
        <v>160</v>
      </c>
      <c r="AY1620" s="7" t="s">
        <v>158</v>
      </c>
      <c r="AZ1620" s="6">
        <v>0</v>
      </c>
      <c r="BA1620" s="6">
        <v>0</v>
      </c>
      <c r="BB1620" s="33" t="s">
        <v>2147</v>
      </c>
      <c r="BC1620" s="6">
        <v>0</v>
      </c>
      <c r="BD1620" s="6">
        <v>0</v>
      </c>
      <c r="BE1620" s="6">
        <v>0</v>
      </c>
      <c r="BF1620" s="6">
        <v>0</v>
      </c>
      <c r="BG1620" s="6">
        <v>0</v>
      </c>
      <c r="BH1620" s="6">
        <v>0</v>
      </c>
      <c r="BI1620" s="110">
        <v>0</v>
      </c>
      <c r="BJ1620" s="6">
        <v>1</v>
      </c>
      <c r="BK1620" s="6">
        <v>0</v>
      </c>
      <c r="BL1620" s="6">
        <v>0</v>
      </c>
      <c r="BM1620" s="6">
        <v>0</v>
      </c>
      <c r="BN1620" s="6">
        <v>0</v>
      </c>
      <c r="BO1620" s="6">
        <v>0</v>
      </c>
    </row>
    <row r="1621" spans="3:67" ht="19.5" customHeight="1">
      <c r="C1621" s="14">
        <v>81000330</v>
      </c>
      <c r="D1621" s="12" t="s">
        <v>2148</v>
      </c>
      <c r="E1621" s="11">
        <v>1</v>
      </c>
      <c r="F1621" s="11">
        <v>66001008</v>
      </c>
      <c r="G1621" s="6">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1</v>
      </c>
      <c r="AE1621" s="14">
        <v>1</v>
      </c>
      <c r="AF1621" s="14">
        <v>3</v>
      </c>
      <c r="AG1621" s="6">
        <v>2</v>
      </c>
      <c r="AH1621" s="6">
        <v>2</v>
      </c>
      <c r="AI1621" s="6">
        <v>0</v>
      </c>
      <c r="AJ1621" s="6">
        <v>4</v>
      </c>
      <c r="AK1621" s="14">
        <v>0</v>
      </c>
      <c r="AL1621" s="14">
        <v>0</v>
      </c>
      <c r="AM1621" s="14">
        <v>0</v>
      </c>
      <c r="AN1621" s="14">
        <v>0</v>
      </c>
      <c r="AO1621" s="14">
        <v>2000</v>
      </c>
      <c r="AP1621" s="14">
        <v>0</v>
      </c>
      <c r="AQ1621" s="14">
        <v>10</v>
      </c>
      <c r="AR1621" s="6">
        <v>0</v>
      </c>
      <c r="AS1621" s="14">
        <v>92002001</v>
      </c>
      <c r="AT1621" s="15" t="s">
        <v>159</v>
      </c>
      <c r="AU1621" s="14" t="s">
        <v>790</v>
      </c>
      <c r="AV1621" s="14">
        <v>10003002</v>
      </c>
      <c r="AW1621" s="14">
        <v>21100020</v>
      </c>
      <c r="AX1621" s="12" t="s">
        <v>731</v>
      </c>
      <c r="AY1621" s="15">
        <v>0</v>
      </c>
      <c r="AZ1621" s="13">
        <v>0</v>
      </c>
      <c r="BA1621" s="13">
        <v>0</v>
      </c>
      <c r="BB1621" s="108" t="s">
        <v>2149</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81000340</v>
      </c>
      <c r="D1622" s="15" t="s">
        <v>2126</v>
      </c>
      <c r="E1622" s="11">
        <v>1</v>
      </c>
      <c r="F1622" s="14">
        <v>61023101</v>
      </c>
      <c r="G1622" s="14">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3.5</v>
      </c>
      <c r="AG1622" s="6">
        <v>0</v>
      </c>
      <c r="AH1622" s="6">
        <v>0</v>
      </c>
      <c r="AI1622" s="6">
        <v>0</v>
      </c>
      <c r="AJ1622" s="6">
        <v>3</v>
      </c>
      <c r="AK1622" s="14">
        <v>0</v>
      </c>
      <c r="AL1622" s="14">
        <v>0</v>
      </c>
      <c r="AM1622" s="14">
        <v>0</v>
      </c>
      <c r="AN1622" s="14">
        <v>0</v>
      </c>
      <c r="AO1622" s="14">
        <v>2000</v>
      </c>
      <c r="AP1622" s="14">
        <v>0</v>
      </c>
      <c r="AQ1622" s="14">
        <v>0</v>
      </c>
      <c r="AR1622" s="6">
        <v>0</v>
      </c>
      <c r="AS1622" s="14">
        <v>81000130</v>
      </c>
      <c r="AT1622" s="15" t="s">
        <v>159</v>
      </c>
      <c r="AU1622" s="14" t="s">
        <v>349</v>
      </c>
      <c r="AV1622" s="14">
        <v>10000007</v>
      </c>
      <c r="AW1622" s="14">
        <v>70204001</v>
      </c>
      <c r="AX1622" s="82" t="s">
        <v>160</v>
      </c>
      <c r="AY1622" s="15">
        <v>0</v>
      </c>
      <c r="AZ1622" s="13">
        <v>0</v>
      </c>
      <c r="BA1622" s="13">
        <v>0</v>
      </c>
      <c r="BB1622" s="108" t="s">
        <v>2150</v>
      </c>
      <c r="BC1622" s="14">
        <v>0</v>
      </c>
      <c r="BD1622" s="11">
        <v>0</v>
      </c>
      <c r="BE1622" s="14">
        <v>0</v>
      </c>
      <c r="BF1622" s="14">
        <v>0</v>
      </c>
      <c r="BG1622" s="14">
        <v>0</v>
      </c>
      <c r="BH1622" s="14">
        <v>0</v>
      </c>
      <c r="BI1622" s="9">
        <v>0</v>
      </c>
      <c r="BJ1622" s="6">
        <v>1</v>
      </c>
      <c r="BK1622" s="6">
        <v>0</v>
      </c>
      <c r="BL1622" s="6">
        <v>0</v>
      </c>
      <c r="BM1622" s="6">
        <v>0</v>
      </c>
      <c r="BN1622" s="6">
        <v>0</v>
      </c>
      <c r="BO1622" s="6">
        <v>0</v>
      </c>
    </row>
    <row r="1623" spans="3:67" ht="19.5" customHeight="1">
      <c r="C1623" s="14">
        <v>81000350</v>
      </c>
      <c r="D1623" s="12" t="s">
        <v>2151</v>
      </c>
      <c r="E1623" s="11">
        <v>1</v>
      </c>
      <c r="F1623" s="11">
        <v>68000014</v>
      </c>
      <c r="G1623" s="11">
        <v>0</v>
      </c>
      <c r="H1623" s="13">
        <v>0</v>
      </c>
      <c r="I1623" s="11">
        <v>1</v>
      </c>
      <c r="J1623" s="11">
        <v>0</v>
      </c>
      <c r="K1623" s="11">
        <v>0</v>
      </c>
      <c r="L1623" s="11">
        <v>0</v>
      </c>
      <c r="M1623" s="11">
        <v>0</v>
      </c>
      <c r="N1623" s="11">
        <v>1</v>
      </c>
      <c r="O1623" s="11">
        <v>0</v>
      </c>
      <c r="P1623" s="11">
        <v>0</v>
      </c>
      <c r="Q1623" s="11">
        <v>0</v>
      </c>
      <c r="R1623" s="6">
        <v>0</v>
      </c>
      <c r="S1623" s="11">
        <v>0</v>
      </c>
      <c r="T1623" s="11">
        <v>1</v>
      </c>
      <c r="U1623" s="11">
        <v>2</v>
      </c>
      <c r="V1623" s="11">
        <v>0</v>
      </c>
      <c r="W1623" s="14">
        <v>0</v>
      </c>
      <c r="X1623" s="14">
        <v>0</v>
      </c>
      <c r="Y1623" s="11">
        <v>1</v>
      </c>
      <c r="Z1623" s="11">
        <v>0</v>
      </c>
      <c r="AA1623" s="11">
        <v>0</v>
      </c>
      <c r="AB1623" s="11">
        <v>0</v>
      </c>
      <c r="AC1623" s="11">
        <v>0</v>
      </c>
      <c r="AD1623" s="11">
        <v>1</v>
      </c>
      <c r="AE1623" s="11">
        <v>1</v>
      </c>
      <c r="AF1623" s="11">
        <v>0</v>
      </c>
      <c r="AG1623" s="6">
        <v>7</v>
      </c>
      <c r="AH1623" s="6">
        <v>0</v>
      </c>
      <c r="AI1623" s="6">
        <v>0</v>
      </c>
      <c r="AJ1623" s="6">
        <v>15</v>
      </c>
      <c r="AK1623" s="11">
        <v>0</v>
      </c>
      <c r="AL1623" s="11">
        <v>0</v>
      </c>
      <c r="AM1623" s="11">
        <v>0</v>
      </c>
      <c r="AN1623" s="11">
        <v>0</v>
      </c>
      <c r="AO1623" s="11">
        <v>3000</v>
      </c>
      <c r="AP1623" s="11">
        <v>0</v>
      </c>
      <c r="AQ1623" s="11">
        <v>0</v>
      </c>
      <c r="AR1623" s="6">
        <v>0</v>
      </c>
      <c r="AS1623" s="14">
        <v>81000130</v>
      </c>
      <c r="AT1623" s="15" t="s">
        <v>159</v>
      </c>
      <c r="AU1623" s="11" t="s">
        <v>349</v>
      </c>
      <c r="AV1623" s="14">
        <v>10000007</v>
      </c>
      <c r="AW1623" s="14">
        <v>21101050</v>
      </c>
      <c r="AX1623" s="12" t="s">
        <v>2140</v>
      </c>
      <c r="AY1623" s="11">
        <v>0</v>
      </c>
      <c r="AZ1623" s="13">
        <v>0</v>
      </c>
      <c r="BA1623" s="13">
        <v>0</v>
      </c>
      <c r="BB1623" s="108" t="s">
        <v>2152</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19.5" customHeight="1">
      <c r="C1624" s="14">
        <v>81000360</v>
      </c>
      <c r="D1624" s="111" t="s">
        <v>2153</v>
      </c>
      <c r="E1624" s="112">
        <v>1</v>
      </c>
      <c r="F1624" s="6">
        <v>68000006</v>
      </c>
      <c r="G1624" s="11">
        <v>0</v>
      </c>
      <c r="H1624" s="114">
        <v>0</v>
      </c>
      <c r="I1624" s="112">
        <v>1</v>
      </c>
      <c r="J1624" s="112">
        <v>0</v>
      </c>
      <c r="K1624" s="112">
        <v>0</v>
      </c>
      <c r="L1624" s="116">
        <v>0</v>
      </c>
      <c r="M1624" s="116">
        <v>0</v>
      </c>
      <c r="N1624" s="116">
        <v>1</v>
      </c>
      <c r="O1624" s="116">
        <v>0</v>
      </c>
      <c r="P1624" s="116">
        <v>0</v>
      </c>
      <c r="Q1624" s="116">
        <v>0</v>
      </c>
      <c r="R1624" s="118">
        <v>0</v>
      </c>
      <c r="S1624" s="114">
        <v>0</v>
      </c>
      <c r="T1624" s="112">
        <v>1</v>
      </c>
      <c r="U1624" s="116">
        <v>2</v>
      </c>
      <c r="V1624" s="116">
        <v>0</v>
      </c>
      <c r="W1624" s="116">
        <v>0</v>
      </c>
      <c r="X1624" s="112">
        <v>0</v>
      </c>
      <c r="Y1624" s="116">
        <v>1</v>
      </c>
      <c r="Z1624" s="116">
        <v>0</v>
      </c>
      <c r="AA1624" s="116">
        <v>0</v>
      </c>
      <c r="AB1624" s="116">
        <v>0</v>
      </c>
      <c r="AC1624" s="116">
        <v>0</v>
      </c>
      <c r="AD1624" s="116">
        <v>1</v>
      </c>
      <c r="AE1624" s="116">
        <v>1</v>
      </c>
      <c r="AF1624" s="116">
        <v>4</v>
      </c>
      <c r="AG1624" s="118">
        <v>2</v>
      </c>
      <c r="AH1624" s="118">
        <v>1</v>
      </c>
      <c r="AI1624" s="118">
        <v>0</v>
      </c>
      <c r="AJ1624" s="118">
        <v>7</v>
      </c>
      <c r="AK1624" s="116">
        <v>0</v>
      </c>
      <c r="AL1624" s="116">
        <v>0</v>
      </c>
      <c r="AM1624" s="116">
        <v>0</v>
      </c>
      <c r="AN1624" s="116">
        <v>0</v>
      </c>
      <c r="AO1624" s="116">
        <v>2000</v>
      </c>
      <c r="AP1624" s="116">
        <v>0</v>
      </c>
      <c r="AQ1624" s="116">
        <v>0</v>
      </c>
      <c r="AR1624" s="118">
        <v>0</v>
      </c>
      <c r="AS1624" s="116"/>
      <c r="AT1624" s="15" t="s">
        <v>159</v>
      </c>
      <c r="AU1624" s="116" t="s">
        <v>730</v>
      </c>
      <c r="AV1624" s="116">
        <v>10000006</v>
      </c>
      <c r="AW1624" s="116">
        <v>21101022</v>
      </c>
      <c r="AX1624" s="120" t="s">
        <v>2154</v>
      </c>
      <c r="AY1624" s="111">
        <v>0</v>
      </c>
      <c r="AZ1624" s="114">
        <v>0</v>
      </c>
      <c r="BA1624" s="114">
        <v>0</v>
      </c>
      <c r="BB1624" s="121" t="str">
        <f>"立即将附近玩家全部拉到当前位置"</f>
        <v>立即将附近玩家全部拉到当前位置</v>
      </c>
      <c r="BC1624" s="116">
        <v>0</v>
      </c>
      <c r="BD1624" s="112">
        <v>0</v>
      </c>
      <c r="BE1624" s="116">
        <v>0</v>
      </c>
      <c r="BF1624" s="116">
        <v>0</v>
      </c>
      <c r="BG1624" s="116">
        <v>0</v>
      </c>
      <c r="BH1624" s="116">
        <v>0</v>
      </c>
      <c r="BI1624" s="122">
        <v>0</v>
      </c>
      <c r="BJ1624" s="118">
        <v>0</v>
      </c>
      <c r="BK1624" s="118">
        <v>0</v>
      </c>
      <c r="BL1624" s="118">
        <v>0</v>
      </c>
      <c r="BM1624" s="118">
        <v>0</v>
      </c>
      <c r="BN1624" s="118">
        <v>0</v>
      </c>
      <c r="BO1624" s="118">
        <v>0</v>
      </c>
    </row>
    <row r="1625" spans="3:67" ht="19.5" customHeight="1">
      <c r="C1625" s="14">
        <v>81000370</v>
      </c>
      <c r="D1625" s="15" t="s">
        <v>2155</v>
      </c>
      <c r="E1625" s="11">
        <v>1</v>
      </c>
      <c r="F1625" s="14">
        <v>68000007</v>
      </c>
      <c r="G1625" s="14">
        <v>0</v>
      </c>
      <c r="H1625" s="13">
        <v>0</v>
      </c>
      <c r="I1625" s="11">
        <v>1</v>
      </c>
      <c r="J1625" s="11">
        <v>0</v>
      </c>
      <c r="K1625" s="11">
        <v>0</v>
      </c>
      <c r="L1625" s="14">
        <v>0</v>
      </c>
      <c r="M1625" s="14">
        <v>0</v>
      </c>
      <c r="N1625" s="14">
        <v>1</v>
      </c>
      <c r="O1625" s="14">
        <v>0</v>
      </c>
      <c r="P1625" s="14">
        <v>0</v>
      </c>
      <c r="Q1625" s="14">
        <v>0</v>
      </c>
      <c r="R1625" s="6">
        <v>0</v>
      </c>
      <c r="S1625" s="13">
        <v>0</v>
      </c>
      <c r="T1625" s="11">
        <v>1</v>
      </c>
      <c r="U1625" s="14">
        <v>2</v>
      </c>
      <c r="V1625" s="14">
        <v>0</v>
      </c>
      <c r="W1625" s="14">
        <v>0</v>
      </c>
      <c r="X1625" s="14">
        <v>0</v>
      </c>
      <c r="Y1625" s="14">
        <v>1</v>
      </c>
      <c r="Z1625" s="14">
        <v>0</v>
      </c>
      <c r="AA1625" s="14">
        <v>0</v>
      </c>
      <c r="AB1625" s="14">
        <v>0</v>
      </c>
      <c r="AC1625" s="14">
        <v>0</v>
      </c>
      <c r="AD1625" s="14">
        <v>1</v>
      </c>
      <c r="AE1625" s="14">
        <v>1</v>
      </c>
      <c r="AF1625" s="14">
        <v>3</v>
      </c>
      <c r="AG1625" s="6">
        <v>2</v>
      </c>
      <c r="AH1625" s="6">
        <v>1</v>
      </c>
      <c r="AI1625" s="6">
        <v>0</v>
      </c>
      <c r="AJ1625" s="6">
        <v>4</v>
      </c>
      <c r="AK1625" s="14">
        <v>0</v>
      </c>
      <c r="AL1625" s="14">
        <v>0</v>
      </c>
      <c r="AM1625" s="14">
        <v>0</v>
      </c>
      <c r="AN1625" s="14">
        <v>0</v>
      </c>
      <c r="AO1625" s="14">
        <v>30000</v>
      </c>
      <c r="AP1625" s="14">
        <v>0</v>
      </c>
      <c r="AQ1625" s="14">
        <v>0</v>
      </c>
      <c r="AR1625" s="6">
        <v>0</v>
      </c>
      <c r="AS1625" s="184">
        <v>81000370</v>
      </c>
      <c r="AT1625" s="15" t="s">
        <v>159</v>
      </c>
      <c r="AU1625" s="14" t="s">
        <v>349</v>
      </c>
      <c r="AV1625" s="14">
        <v>10003002</v>
      </c>
      <c r="AW1625" s="14">
        <v>21100060</v>
      </c>
      <c r="AX1625" s="15" t="s">
        <v>160</v>
      </c>
      <c r="AY1625" s="15">
        <v>0</v>
      </c>
      <c r="AZ1625" s="13">
        <v>0</v>
      </c>
      <c r="BA1625" s="13">
        <v>0</v>
      </c>
      <c r="BB1625" s="108" t="s">
        <v>2156</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20.100000000000001" customHeight="1">
      <c r="C1626" s="14">
        <v>67000262</v>
      </c>
      <c r="D1626" s="12" t="s">
        <v>2157</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0</v>
      </c>
      <c r="X1626" s="11">
        <v>0</v>
      </c>
      <c r="Y1626" s="11">
        <v>0</v>
      </c>
      <c r="Z1626" s="11">
        <v>0</v>
      </c>
      <c r="AA1626" s="11">
        <v>0</v>
      </c>
      <c r="AB1626" s="11">
        <v>0</v>
      </c>
      <c r="AC1626" s="11">
        <v>0</v>
      </c>
      <c r="AD1626" s="11">
        <v>3</v>
      </c>
      <c r="AE1626" s="11">
        <v>2</v>
      </c>
      <c r="AF1626" s="11" t="s">
        <v>167</v>
      </c>
      <c r="AG1626" s="6">
        <v>0</v>
      </c>
      <c r="AH1626" s="6">
        <v>0</v>
      </c>
      <c r="AI1626" s="6">
        <v>0</v>
      </c>
      <c r="AJ1626" s="6">
        <v>1.5</v>
      </c>
      <c r="AK1626" s="11">
        <v>0</v>
      </c>
      <c r="AL1626" s="11">
        <v>0</v>
      </c>
      <c r="AM1626" s="11">
        <v>0</v>
      </c>
      <c r="AN1626" s="11">
        <v>1</v>
      </c>
      <c r="AO1626" s="11">
        <v>3000</v>
      </c>
      <c r="AP1626" s="11">
        <v>0.5</v>
      </c>
      <c r="AQ1626" s="11">
        <v>0</v>
      </c>
      <c r="AR1626" s="6">
        <v>93000201</v>
      </c>
      <c r="AS1626" s="11" t="s">
        <v>158</v>
      </c>
      <c r="AT1626" s="12" t="s">
        <v>159</v>
      </c>
      <c r="AU1626" s="11">
        <v>0</v>
      </c>
      <c r="AV1626" s="14">
        <v>0</v>
      </c>
      <c r="AW1626" s="14">
        <v>0</v>
      </c>
      <c r="AX1626" s="12" t="s">
        <v>2158</v>
      </c>
      <c r="AY1626" s="11">
        <v>0</v>
      </c>
      <c r="AZ1626" s="13">
        <v>0</v>
      </c>
      <c r="BA1626" s="13">
        <v>1</v>
      </c>
      <c r="BB1626" s="37" t="s">
        <v>2159</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67000263</v>
      </c>
      <c r="D1627" s="12" t="s">
        <v>2160</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0</v>
      </c>
      <c r="X1627" s="11">
        <v>0</v>
      </c>
      <c r="Y1627" s="11">
        <v>0</v>
      </c>
      <c r="Z1627" s="11">
        <v>0</v>
      </c>
      <c r="AA1627" s="11">
        <v>0</v>
      </c>
      <c r="AB1627" s="11">
        <v>0</v>
      </c>
      <c r="AC1627" s="11">
        <v>0</v>
      </c>
      <c r="AD1627" s="11">
        <v>3</v>
      </c>
      <c r="AE1627" s="11">
        <v>2</v>
      </c>
      <c r="AF1627" s="11" t="s">
        <v>167</v>
      </c>
      <c r="AG1627" s="6">
        <v>1</v>
      </c>
      <c r="AH1627" s="6">
        <v>0</v>
      </c>
      <c r="AI1627" s="6">
        <v>0</v>
      </c>
      <c r="AJ1627" s="6">
        <v>1.5</v>
      </c>
      <c r="AK1627" s="11">
        <v>0</v>
      </c>
      <c r="AL1627" s="11">
        <v>0</v>
      </c>
      <c r="AM1627" s="11">
        <v>0</v>
      </c>
      <c r="AN1627" s="11">
        <v>1</v>
      </c>
      <c r="AO1627" s="11">
        <v>3000</v>
      </c>
      <c r="AP1627" s="11">
        <v>0.5</v>
      </c>
      <c r="AQ1627" s="11">
        <v>0</v>
      </c>
      <c r="AR1627" s="6">
        <v>0</v>
      </c>
      <c r="AS1627" s="11" t="s">
        <v>2161</v>
      </c>
      <c r="AT1627" s="12" t="s">
        <v>214</v>
      </c>
      <c r="AU1627" s="11">
        <v>0</v>
      </c>
      <c r="AV1627" s="14">
        <v>0</v>
      </c>
      <c r="AW1627" s="14">
        <v>0</v>
      </c>
      <c r="AX1627" s="12" t="s">
        <v>160</v>
      </c>
      <c r="AY1627" s="11">
        <v>0</v>
      </c>
      <c r="AZ1627" s="13">
        <v>0</v>
      </c>
      <c r="BA1627" s="13">
        <v>1</v>
      </c>
      <c r="BB1627" s="37" t="s">
        <v>2162</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67000264</v>
      </c>
      <c r="D1628" s="54" t="s">
        <v>2163</v>
      </c>
      <c r="E1628" s="11">
        <v>1</v>
      </c>
      <c r="F1628" s="11">
        <v>90002001</v>
      </c>
      <c r="G1628" s="55">
        <v>0</v>
      </c>
      <c r="H1628" s="13">
        <v>0</v>
      </c>
      <c r="I1628" s="14">
        <v>1</v>
      </c>
      <c r="J1628" s="14">
        <v>0</v>
      </c>
      <c r="K1628" s="14">
        <v>0</v>
      </c>
      <c r="L1628" s="55">
        <v>0</v>
      </c>
      <c r="M1628" s="55">
        <v>0</v>
      </c>
      <c r="N1628" s="55">
        <v>1</v>
      </c>
      <c r="O1628" s="11">
        <v>1</v>
      </c>
      <c r="P1628" s="11">
        <v>0.1</v>
      </c>
      <c r="Q1628" s="55">
        <v>0</v>
      </c>
      <c r="R1628" s="6">
        <v>0</v>
      </c>
      <c r="S1628" s="55">
        <v>0</v>
      </c>
      <c r="T1628" s="11">
        <v>1</v>
      </c>
      <c r="U1628" s="55">
        <v>2</v>
      </c>
      <c r="V1628" s="55">
        <v>0</v>
      </c>
      <c r="W1628" s="55">
        <v>1.5</v>
      </c>
      <c r="X1628" s="11">
        <v>0</v>
      </c>
      <c r="Y1628" s="55">
        <v>0</v>
      </c>
      <c r="Z1628" s="55">
        <v>0</v>
      </c>
      <c r="AA1628" s="55">
        <v>0</v>
      </c>
      <c r="AB1628" s="55">
        <v>0</v>
      </c>
      <c r="AC1628" s="55">
        <v>0</v>
      </c>
      <c r="AD1628" s="55">
        <v>10</v>
      </c>
      <c r="AE1628" s="55">
        <v>2</v>
      </c>
      <c r="AF1628" s="55" t="s">
        <v>960</v>
      </c>
      <c r="AG1628" s="62">
        <v>0</v>
      </c>
      <c r="AH1628" s="6">
        <v>0</v>
      </c>
      <c r="AI1628" s="6">
        <v>0</v>
      </c>
      <c r="AJ1628" s="62">
        <v>1.5</v>
      </c>
      <c r="AK1628" s="55">
        <v>0</v>
      </c>
      <c r="AL1628" s="55">
        <v>0</v>
      </c>
      <c r="AM1628" s="55">
        <v>0</v>
      </c>
      <c r="AN1628" s="55">
        <v>2</v>
      </c>
      <c r="AO1628" s="55">
        <v>3000</v>
      </c>
      <c r="AP1628" s="55">
        <v>0.5</v>
      </c>
      <c r="AQ1628" s="55">
        <v>0</v>
      </c>
      <c r="AR1628" s="6">
        <v>0</v>
      </c>
      <c r="AS1628" s="55" t="s">
        <v>158</v>
      </c>
      <c r="AT1628" s="54" t="s">
        <v>214</v>
      </c>
      <c r="AU1628" s="11">
        <v>0</v>
      </c>
      <c r="AV1628" s="66">
        <v>10000007</v>
      </c>
      <c r="AW1628" s="14">
        <v>23000010</v>
      </c>
      <c r="AX1628" s="54" t="s">
        <v>160</v>
      </c>
      <c r="AY1628" s="55">
        <v>0</v>
      </c>
      <c r="AZ1628" s="73">
        <v>0</v>
      </c>
      <c r="BA1628" s="13">
        <v>1</v>
      </c>
      <c r="BB1628" s="74" t="s">
        <v>2164</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67000265</v>
      </c>
      <c r="D1629" s="12" t="s">
        <v>2165</v>
      </c>
      <c r="E1629" s="11">
        <v>1</v>
      </c>
      <c r="F1629" s="11">
        <v>90002001</v>
      </c>
      <c r="G1629" s="11">
        <v>0</v>
      </c>
      <c r="H1629" s="13">
        <v>0</v>
      </c>
      <c r="I1629" s="14">
        <v>1</v>
      </c>
      <c r="J1629" s="14">
        <v>0</v>
      </c>
      <c r="K1629" s="14">
        <v>0</v>
      </c>
      <c r="L1629" s="11">
        <v>0</v>
      </c>
      <c r="M1629" s="11">
        <v>0</v>
      </c>
      <c r="N1629" s="11">
        <v>1</v>
      </c>
      <c r="O1629" s="11">
        <v>2</v>
      </c>
      <c r="P1629" s="11">
        <v>1</v>
      </c>
      <c r="Q1629" s="11">
        <v>0</v>
      </c>
      <c r="R1629" s="6">
        <v>0</v>
      </c>
      <c r="S1629" s="11">
        <v>0</v>
      </c>
      <c r="T1629" s="11">
        <v>1</v>
      </c>
      <c r="U1629" s="11">
        <v>2</v>
      </c>
      <c r="V1629" s="11">
        <v>0</v>
      </c>
      <c r="W1629" s="11">
        <v>0</v>
      </c>
      <c r="X1629" s="11">
        <v>0</v>
      </c>
      <c r="Y1629" s="11">
        <v>0</v>
      </c>
      <c r="Z1629" s="11">
        <v>0</v>
      </c>
      <c r="AA1629" s="11">
        <v>0</v>
      </c>
      <c r="AB1629" s="11">
        <v>0</v>
      </c>
      <c r="AC1629" s="11">
        <v>0</v>
      </c>
      <c r="AD1629" s="11">
        <v>30</v>
      </c>
      <c r="AE1629" s="11">
        <v>2</v>
      </c>
      <c r="AF1629" s="11" t="s">
        <v>167</v>
      </c>
      <c r="AG1629" s="6">
        <v>0</v>
      </c>
      <c r="AH1629" s="6">
        <v>0</v>
      </c>
      <c r="AI1629" s="6">
        <v>0</v>
      </c>
      <c r="AJ1629" s="6">
        <v>1.5</v>
      </c>
      <c r="AK1629" s="11">
        <v>0</v>
      </c>
      <c r="AL1629" s="11">
        <v>0</v>
      </c>
      <c r="AM1629" s="11">
        <v>0</v>
      </c>
      <c r="AN1629" s="11">
        <v>1</v>
      </c>
      <c r="AO1629" s="11">
        <v>3000</v>
      </c>
      <c r="AP1629" s="11">
        <v>0.5</v>
      </c>
      <c r="AQ1629" s="11">
        <v>0</v>
      </c>
      <c r="AR1629" s="6">
        <v>93000203</v>
      </c>
      <c r="AS1629" s="11" t="s">
        <v>158</v>
      </c>
      <c r="AT1629" s="12" t="s">
        <v>159</v>
      </c>
      <c r="AU1629" s="11">
        <v>0</v>
      </c>
      <c r="AV1629" s="14">
        <v>0</v>
      </c>
      <c r="AW1629" s="14">
        <v>0</v>
      </c>
      <c r="AX1629" s="12" t="s">
        <v>2158</v>
      </c>
      <c r="AY1629" s="11">
        <v>0</v>
      </c>
      <c r="AZ1629" s="13">
        <v>0</v>
      </c>
      <c r="BA1629" s="13">
        <v>1</v>
      </c>
      <c r="BB1629" s="37" t="s">
        <v>2166</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67000266</v>
      </c>
      <c r="D1630" s="12" t="s">
        <v>2167</v>
      </c>
      <c r="E1630" s="11">
        <v>1</v>
      </c>
      <c r="F1630" s="11">
        <v>90002001</v>
      </c>
      <c r="G1630" s="11">
        <v>0</v>
      </c>
      <c r="H1630" s="13">
        <v>0</v>
      </c>
      <c r="I1630" s="14">
        <v>1</v>
      </c>
      <c r="J1630" s="14">
        <v>0</v>
      </c>
      <c r="K1630" s="14">
        <v>0</v>
      </c>
      <c r="L1630" s="11">
        <v>0</v>
      </c>
      <c r="M1630" s="11">
        <v>0</v>
      </c>
      <c r="N1630" s="11">
        <v>1</v>
      </c>
      <c r="O1630" s="11">
        <v>1</v>
      </c>
      <c r="P1630" s="11">
        <v>0.1</v>
      </c>
      <c r="Q1630" s="11">
        <v>0</v>
      </c>
      <c r="R1630" s="6">
        <v>0</v>
      </c>
      <c r="S1630" s="11">
        <v>0</v>
      </c>
      <c r="T1630" s="11">
        <v>1</v>
      </c>
      <c r="U1630" s="11">
        <v>2</v>
      </c>
      <c r="V1630" s="11">
        <v>0</v>
      </c>
      <c r="W1630" s="11">
        <v>1.5</v>
      </c>
      <c r="X1630" s="11">
        <v>0</v>
      </c>
      <c r="Y1630" s="11">
        <v>0</v>
      </c>
      <c r="Z1630" s="11">
        <v>0</v>
      </c>
      <c r="AA1630" s="11">
        <v>0</v>
      </c>
      <c r="AB1630" s="11">
        <v>0</v>
      </c>
      <c r="AC1630" s="11">
        <v>0</v>
      </c>
      <c r="AD1630" s="11">
        <v>3</v>
      </c>
      <c r="AE1630" s="11">
        <v>2</v>
      </c>
      <c r="AF1630" s="11" t="s">
        <v>167</v>
      </c>
      <c r="AG1630" s="6">
        <v>7</v>
      </c>
      <c r="AH1630" s="6">
        <v>0</v>
      </c>
      <c r="AI1630" s="6">
        <v>0</v>
      </c>
      <c r="AJ1630" s="6">
        <v>1.5</v>
      </c>
      <c r="AK1630" s="11">
        <v>0</v>
      </c>
      <c r="AL1630" s="11">
        <v>0</v>
      </c>
      <c r="AM1630" s="11">
        <v>0</v>
      </c>
      <c r="AN1630" s="11">
        <v>1</v>
      </c>
      <c r="AO1630" s="11">
        <v>3000</v>
      </c>
      <c r="AP1630" s="11">
        <v>0.5</v>
      </c>
      <c r="AQ1630" s="11">
        <v>0</v>
      </c>
      <c r="AR1630" s="6">
        <v>0</v>
      </c>
      <c r="AS1630" s="11" t="s">
        <v>737</v>
      </c>
      <c r="AT1630" s="12" t="s">
        <v>214</v>
      </c>
      <c r="AU1630" s="11">
        <v>0</v>
      </c>
      <c r="AV1630" s="14">
        <v>0</v>
      </c>
      <c r="AW1630" s="14">
        <v>0</v>
      </c>
      <c r="AX1630" s="12" t="s">
        <v>160</v>
      </c>
      <c r="AY1630" s="11">
        <v>0</v>
      </c>
      <c r="AZ1630" s="13">
        <v>0</v>
      </c>
      <c r="BA1630" s="13">
        <v>1</v>
      </c>
      <c r="BB1630" s="37" t="s">
        <v>2168</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67000267</v>
      </c>
      <c r="D1631" s="54" t="s">
        <v>2169</v>
      </c>
      <c r="E1631" s="11">
        <v>1</v>
      </c>
      <c r="F1631" s="11">
        <v>90002001</v>
      </c>
      <c r="G1631" s="55">
        <v>0</v>
      </c>
      <c r="H1631" s="13">
        <v>0</v>
      </c>
      <c r="I1631" s="14">
        <v>1</v>
      </c>
      <c r="J1631" s="14">
        <v>0</v>
      </c>
      <c r="K1631" s="14">
        <v>0</v>
      </c>
      <c r="L1631" s="55">
        <v>0</v>
      </c>
      <c r="M1631" s="55">
        <v>0</v>
      </c>
      <c r="N1631" s="55">
        <v>1</v>
      </c>
      <c r="O1631" s="55">
        <v>1</v>
      </c>
      <c r="P1631" s="55">
        <v>0.1</v>
      </c>
      <c r="Q1631" s="55">
        <v>0</v>
      </c>
      <c r="R1631" s="6">
        <v>0</v>
      </c>
      <c r="S1631" s="55">
        <v>0</v>
      </c>
      <c r="T1631" s="11">
        <v>1</v>
      </c>
      <c r="U1631" s="55">
        <v>2</v>
      </c>
      <c r="V1631" s="55">
        <v>0</v>
      </c>
      <c r="W1631" s="55">
        <v>1.5</v>
      </c>
      <c r="X1631" s="55">
        <v>0</v>
      </c>
      <c r="Y1631" s="55">
        <v>0</v>
      </c>
      <c r="Z1631" s="55">
        <v>0</v>
      </c>
      <c r="AA1631" s="55">
        <v>0</v>
      </c>
      <c r="AB1631" s="55">
        <v>0</v>
      </c>
      <c r="AC1631" s="55">
        <v>0</v>
      </c>
      <c r="AD1631" s="55">
        <v>3</v>
      </c>
      <c r="AE1631" s="55">
        <v>1</v>
      </c>
      <c r="AF1631" s="55" t="s">
        <v>508</v>
      </c>
      <c r="AG1631" s="62">
        <v>0</v>
      </c>
      <c r="AH1631" s="62">
        <v>0</v>
      </c>
      <c r="AI1631" s="6">
        <v>0</v>
      </c>
      <c r="AJ1631" s="62">
        <v>1.5</v>
      </c>
      <c r="AK1631" s="55">
        <v>0</v>
      </c>
      <c r="AL1631" s="55">
        <v>0</v>
      </c>
      <c r="AM1631" s="55">
        <v>0</v>
      </c>
      <c r="AN1631" s="55">
        <v>1</v>
      </c>
      <c r="AO1631" s="55">
        <v>3000</v>
      </c>
      <c r="AP1631" s="55">
        <v>1</v>
      </c>
      <c r="AQ1631" s="55">
        <v>0</v>
      </c>
      <c r="AR1631" s="6">
        <v>0</v>
      </c>
      <c r="AS1631" s="55" t="s">
        <v>158</v>
      </c>
      <c r="AT1631" s="54" t="s">
        <v>159</v>
      </c>
      <c r="AU1631" s="11">
        <v>0</v>
      </c>
      <c r="AV1631" s="66">
        <v>10000007</v>
      </c>
      <c r="AW1631" s="14">
        <v>23000020</v>
      </c>
      <c r="AX1631" s="54" t="s">
        <v>160</v>
      </c>
      <c r="AY1631" s="55">
        <v>0</v>
      </c>
      <c r="AZ1631" s="73">
        <v>0</v>
      </c>
      <c r="BA1631" s="13">
        <v>1</v>
      </c>
      <c r="BB1631" s="74" t="s">
        <v>2170</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67000268</v>
      </c>
      <c r="D1632" s="54" t="s">
        <v>2171</v>
      </c>
      <c r="E1632" s="11">
        <v>1</v>
      </c>
      <c r="F1632" s="11">
        <v>90002001</v>
      </c>
      <c r="G1632" s="55">
        <v>0</v>
      </c>
      <c r="H1632" s="13">
        <v>0</v>
      </c>
      <c r="I1632" s="14">
        <v>1</v>
      </c>
      <c r="J1632" s="14">
        <v>0</v>
      </c>
      <c r="K1632" s="14">
        <v>0</v>
      </c>
      <c r="L1632" s="55">
        <v>0</v>
      </c>
      <c r="M1632" s="55">
        <v>0</v>
      </c>
      <c r="N1632" s="55">
        <v>1</v>
      </c>
      <c r="O1632" s="55">
        <v>1</v>
      </c>
      <c r="P1632" s="55">
        <v>0.1</v>
      </c>
      <c r="Q1632" s="55">
        <v>0</v>
      </c>
      <c r="R1632" s="6">
        <v>0</v>
      </c>
      <c r="S1632" s="55">
        <v>0</v>
      </c>
      <c r="T1632" s="11">
        <v>1</v>
      </c>
      <c r="U1632" s="55">
        <v>2</v>
      </c>
      <c r="V1632" s="55">
        <v>0</v>
      </c>
      <c r="W1632" s="55">
        <v>1</v>
      </c>
      <c r="X1632" s="55">
        <v>0</v>
      </c>
      <c r="Y1632" s="55">
        <v>0</v>
      </c>
      <c r="Z1632" s="55">
        <v>0</v>
      </c>
      <c r="AA1632" s="55">
        <v>0</v>
      </c>
      <c r="AB1632" s="55">
        <v>0</v>
      </c>
      <c r="AC1632" s="55">
        <v>0</v>
      </c>
      <c r="AD1632" s="55">
        <v>3</v>
      </c>
      <c r="AE1632" s="55">
        <v>2</v>
      </c>
      <c r="AF1632" s="55" t="s">
        <v>167</v>
      </c>
      <c r="AG1632" s="62">
        <v>0</v>
      </c>
      <c r="AH1632" s="62">
        <v>1</v>
      </c>
      <c r="AI1632" s="6">
        <v>0</v>
      </c>
      <c r="AJ1632" s="62">
        <v>1.5</v>
      </c>
      <c r="AK1632" s="55">
        <v>0</v>
      </c>
      <c r="AL1632" s="55">
        <v>0</v>
      </c>
      <c r="AM1632" s="55">
        <v>0</v>
      </c>
      <c r="AN1632" s="55">
        <v>1</v>
      </c>
      <c r="AO1632" s="55">
        <v>3000</v>
      </c>
      <c r="AP1632" s="55">
        <v>0.5</v>
      </c>
      <c r="AQ1632" s="55">
        <v>0</v>
      </c>
      <c r="AR1632" s="6">
        <v>0</v>
      </c>
      <c r="AS1632" s="55" t="s">
        <v>2172</v>
      </c>
      <c r="AT1632" s="54" t="s">
        <v>214</v>
      </c>
      <c r="AU1632" s="11">
        <v>0</v>
      </c>
      <c r="AV1632" s="66">
        <v>10000007</v>
      </c>
      <c r="AW1632" s="14">
        <v>23000030</v>
      </c>
      <c r="AX1632" s="54" t="s">
        <v>160</v>
      </c>
      <c r="AY1632" s="55">
        <v>0</v>
      </c>
      <c r="AZ1632" s="73">
        <v>0</v>
      </c>
      <c r="BA1632" s="13">
        <v>1</v>
      </c>
      <c r="BB1632" s="74" t="s">
        <v>2173</v>
      </c>
      <c r="BC1632" s="55">
        <v>0</v>
      </c>
      <c r="BD1632" s="11">
        <v>0</v>
      </c>
      <c r="BE1632" s="55">
        <v>0</v>
      </c>
      <c r="BF1632" s="55">
        <v>0</v>
      </c>
      <c r="BG1632" s="55">
        <v>0</v>
      </c>
      <c r="BH1632" s="55">
        <v>0</v>
      </c>
      <c r="BI1632" s="11">
        <v>0</v>
      </c>
      <c r="BJ1632" s="6">
        <v>0</v>
      </c>
      <c r="BK1632" s="6">
        <v>0</v>
      </c>
      <c r="BL1632" s="6">
        <v>0</v>
      </c>
      <c r="BM1632" s="6">
        <v>0</v>
      </c>
      <c r="BN1632" s="6">
        <v>0</v>
      </c>
      <c r="BO1632" s="6">
        <v>0</v>
      </c>
    </row>
    <row r="1633" spans="3:67" ht="20.100000000000001" customHeight="1">
      <c r="C1633" s="14">
        <v>67000269</v>
      </c>
      <c r="D1633" s="54" t="s">
        <v>2174</v>
      </c>
      <c r="E1633" s="11">
        <v>1</v>
      </c>
      <c r="F1633" s="11">
        <v>90002001</v>
      </c>
      <c r="G1633" s="55">
        <v>0</v>
      </c>
      <c r="H1633" s="13">
        <v>0</v>
      </c>
      <c r="I1633" s="14">
        <v>1</v>
      </c>
      <c r="J1633" s="14">
        <v>0</v>
      </c>
      <c r="K1633" s="14">
        <v>0</v>
      </c>
      <c r="L1633" s="55">
        <v>0</v>
      </c>
      <c r="M1633" s="55">
        <v>0</v>
      </c>
      <c r="N1633" s="55">
        <v>1</v>
      </c>
      <c r="O1633" s="55">
        <v>1</v>
      </c>
      <c r="P1633" s="55">
        <v>0.1</v>
      </c>
      <c r="Q1633" s="55">
        <v>0</v>
      </c>
      <c r="R1633" s="6">
        <v>0</v>
      </c>
      <c r="S1633" s="55">
        <v>0</v>
      </c>
      <c r="T1633" s="11">
        <v>1</v>
      </c>
      <c r="U1633" s="55">
        <v>2</v>
      </c>
      <c r="V1633" s="55">
        <v>0</v>
      </c>
      <c r="W1633" s="55">
        <v>1</v>
      </c>
      <c r="X1633" s="55">
        <v>0</v>
      </c>
      <c r="Y1633" s="55">
        <v>0</v>
      </c>
      <c r="Z1633" s="55">
        <v>0</v>
      </c>
      <c r="AA1633" s="55">
        <v>0</v>
      </c>
      <c r="AB1633" s="55">
        <v>0</v>
      </c>
      <c r="AC1633" s="55">
        <v>0</v>
      </c>
      <c r="AD1633" s="55">
        <v>3</v>
      </c>
      <c r="AE1633" s="55">
        <v>2</v>
      </c>
      <c r="AF1633" s="55" t="s">
        <v>167</v>
      </c>
      <c r="AG1633" s="62">
        <v>0</v>
      </c>
      <c r="AH1633" s="62">
        <v>0</v>
      </c>
      <c r="AI1633" s="6">
        <v>0</v>
      </c>
      <c r="AJ1633" s="62">
        <v>1.5</v>
      </c>
      <c r="AK1633" s="55">
        <v>0</v>
      </c>
      <c r="AL1633" s="55">
        <v>0</v>
      </c>
      <c r="AM1633" s="55">
        <v>0</v>
      </c>
      <c r="AN1633" s="55">
        <v>1</v>
      </c>
      <c r="AO1633" s="55">
        <v>3000</v>
      </c>
      <c r="AP1633" s="55">
        <v>0.5</v>
      </c>
      <c r="AQ1633" s="55">
        <v>0</v>
      </c>
      <c r="AR1633" s="6">
        <v>0</v>
      </c>
      <c r="AS1633" s="55" t="s">
        <v>707</v>
      </c>
      <c r="AT1633" s="54" t="s">
        <v>214</v>
      </c>
      <c r="AU1633" s="11">
        <v>0</v>
      </c>
      <c r="AV1633" s="66">
        <v>10000007</v>
      </c>
      <c r="AW1633" s="14">
        <v>23000040</v>
      </c>
      <c r="AX1633" s="54" t="s">
        <v>160</v>
      </c>
      <c r="AY1633" s="55">
        <v>0</v>
      </c>
      <c r="AZ1633" s="73">
        <v>0</v>
      </c>
      <c r="BA1633" s="13">
        <v>1</v>
      </c>
      <c r="BB1633" s="74" t="s">
        <v>2175</v>
      </c>
      <c r="BC1633" s="55">
        <v>0</v>
      </c>
      <c r="BD1633" s="11">
        <v>0</v>
      </c>
      <c r="BE1633" s="55">
        <v>0</v>
      </c>
      <c r="BF1633" s="55">
        <v>0</v>
      </c>
      <c r="BG1633" s="55">
        <v>0</v>
      </c>
      <c r="BH1633" s="55">
        <v>0</v>
      </c>
      <c r="BI1633" s="11">
        <v>0</v>
      </c>
      <c r="BJ1633" s="6">
        <v>0</v>
      </c>
      <c r="BK1633" s="6">
        <v>0</v>
      </c>
      <c r="BL1633" s="6">
        <v>0</v>
      </c>
      <c r="BM1633" s="6">
        <v>0</v>
      </c>
      <c r="BN1633" s="6">
        <v>0</v>
      </c>
      <c r="BO1633" s="6">
        <v>0</v>
      </c>
    </row>
    <row r="1634" spans="3:67" ht="20.100000000000001" customHeight="1">
      <c r="C1634" s="14">
        <v>67000270</v>
      </c>
      <c r="D1634" s="12" t="s">
        <v>2176</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1.5</v>
      </c>
      <c r="X1634" s="11">
        <v>0</v>
      </c>
      <c r="Y1634" s="11">
        <v>0</v>
      </c>
      <c r="Z1634" s="11">
        <v>0</v>
      </c>
      <c r="AA1634" s="11">
        <v>0</v>
      </c>
      <c r="AB1634" s="11">
        <v>0</v>
      </c>
      <c r="AC1634" s="11">
        <v>0</v>
      </c>
      <c r="AD1634" s="11">
        <v>3</v>
      </c>
      <c r="AE1634" s="11">
        <v>2</v>
      </c>
      <c r="AF1634" s="11" t="s">
        <v>167</v>
      </c>
      <c r="AG1634" s="6">
        <v>7</v>
      </c>
      <c r="AH1634" s="6">
        <v>2</v>
      </c>
      <c r="AI1634" s="6">
        <v>0</v>
      </c>
      <c r="AJ1634" s="6">
        <v>1.5</v>
      </c>
      <c r="AK1634" s="11">
        <v>0</v>
      </c>
      <c r="AL1634" s="11">
        <v>0</v>
      </c>
      <c r="AM1634" s="11">
        <v>0</v>
      </c>
      <c r="AN1634" s="11">
        <v>1</v>
      </c>
      <c r="AO1634" s="11">
        <v>3000</v>
      </c>
      <c r="AP1634" s="11">
        <v>0.5</v>
      </c>
      <c r="AQ1634" s="11">
        <v>0</v>
      </c>
      <c r="AR1634" s="6">
        <v>0</v>
      </c>
      <c r="AS1634" s="11" t="s">
        <v>2177</v>
      </c>
      <c r="AT1634" s="12" t="s">
        <v>214</v>
      </c>
      <c r="AU1634" s="11">
        <v>0</v>
      </c>
      <c r="AV1634" s="14">
        <v>0</v>
      </c>
      <c r="AW1634" s="14">
        <v>0</v>
      </c>
      <c r="AX1634" s="12" t="s">
        <v>160</v>
      </c>
      <c r="AY1634" s="11">
        <v>0</v>
      </c>
      <c r="AZ1634" s="13">
        <v>0</v>
      </c>
      <c r="BA1634" s="13">
        <v>1</v>
      </c>
      <c r="BB1634" s="37" t="s">
        <v>2178</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67000271</v>
      </c>
      <c r="D1635" s="12" t="s">
        <v>2179</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1.5</v>
      </c>
      <c r="X1635" s="11">
        <v>0</v>
      </c>
      <c r="Y1635" s="11">
        <v>0</v>
      </c>
      <c r="Z1635" s="11">
        <v>0</v>
      </c>
      <c r="AA1635" s="11">
        <v>0</v>
      </c>
      <c r="AB1635" s="11">
        <v>0</v>
      </c>
      <c r="AC1635" s="11">
        <v>0</v>
      </c>
      <c r="AD1635" s="11">
        <v>3</v>
      </c>
      <c r="AE1635" s="11">
        <v>2</v>
      </c>
      <c r="AF1635" s="11" t="s">
        <v>167</v>
      </c>
      <c r="AG1635" s="6">
        <v>7</v>
      </c>
      <c r="AH1635" s="6">
        <v>2</v>
      </c>
      <c r="AI1635" s="6">
        <v>0</v>
      </c>
      <c r="AJ1635" s="6">
        <v>1.5</v>
      </c>
      <c r="AK1635" s="11">
        <v>0</v>
      </c>
      <c r="AL1635" s="11">
        <v>0</v>
      </c>
      <c r="AM1635" s="11">
        <v>0</v>
      </c>
      <c r="AN1635" s="11">
        <v>1</v>
      </c>
      <c r="AO1635" s="11">
        <v>3000</v>
      </c>
      <c r="AP1635" s="11">
        <v>0.5</v>
      </c>
      <c r="AQ1635" s="11">
        <v>0</v>
      </c>
      <c r="AR1635" s="6">
        <v>0</v>
      </c>
      <c r="AS1635" s="11" t="s">
        <v>2180</v>
      </c>
      <c r="AT1635" s="12" t="s">
        <v>214</v>
      </c>
      <c r="AU1635" s="11">
        <v>0</v>
      </c>
      <c r="AV1635" s="14">
        <v>0</v>
      </c>
      <c r="AW1635" s="14">
        <v>0</v>
      </c>
      <c r="AX1635" s="12" t="s">
        <v>160</v>
      </c>
      <c r="AY1635" s="11">
        <v>0</v>
      </c>
      <c r="AZ1635" s="13">
        <v>0</v>
      </c>
      <c r="BA1635" s="13">
        <v>1</v>
      </c>
      <c r="BB1635" s="37" t="s">
        <v>2181</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67000272</v>
      </c>
      <c r="D1636" s="12" t="s">
        <v>2182</v>
      </c>
      <c r="E1636" s="11">
        <v>1</v>
      </c>
      <c r="F1636" s="11">
        <v>90002001</v>
      </c>
      <c r="G1636" s="11">
        <v>0</v>
      </c>
      <c r="H1636" s="13">
        <v>0</v>
      </c>
      <c r="I1636" s="14">
        <v>1</v>
      </c>
      <c r="J1636" s="14">
        <v>0</v>
      </c>
      <c r="K1636" s="14">
        <v>0</v>
      </c>
      <c r="L1636" s="11">
        <v>0</v>
      </c>
      <c r="M1636" s="11">
        <v>0</v>
      </c>
      <c r="N1636" s="11">
        <v>1</v>
      </c>
      <c r="O1636" s="11">
        <v>1</v>
      </c>
      <c r="P1636" s="11">
        <v>0.1</v>
      </c>
      <c r="Q1636" s="11">
        <v>0</v>
      </c>
      <c r="R1636" s="6">
        <v>0</v>
      </c>
      <c r="S1636" s="11">
        <v>0</v>
      </c>
      <c r="T1636" s="11">
        <v>1</v>
      </c>
      <c r="U1636" s="11">
        <v>2</v>
      </c>
      <c r="V1636" s="11">
        <v>0</v>
      </c>
      <c r="W1636" s="11">
        <v>1.5</v>
      </c>
      <c r="X1636" s="11">
        <v>0</v>
      </c>
      <c r="Y1636" s="11">
        <v>0</v>
      </c>
      <c r="Z1636" s="11">
        <v>0</v>
      </c>
      <c r="AA1636" s="11">
        <v>0</v>
      </c>
      <c r="AB1636" s="11">
        <v>0</v>
      </c>
      <c r="AC1636" s="11">
        <v>0</v>
      </c>
      <c r="AD1636" s="11">
        <v>3</v>
      </c>
      <c r="AE1636" s="11">
        <v>2</v>
      </c>
      <c r="AF1636" s="11" t="s">
        <v>167</v>
      </c>
      <c r="AG1636" s="6">
        <v>7</v>
      </c>
      <c r="AH1636" s="6">
        <v>2</v>
      </c>
      <c r="AI1636" s="6">
        <v>0</v>
      </c>
      <c r="AJ1636" s="6">
        <v>1.5</v>
      </c>
      <c r="AK1636" s="11">
        <v>0</v>
      </c>
      <c r="AL1636" s="11">
        <v>0</v>
      </c>
      <c r="AM1636" s="11">
        <v>0</v>
      </c>
      <c r="AN1636" s="11">
        <v>1</v>
      </c>
      <c r="AO1636" s="11">
        <v>3000</v>
      </c>
      <c r="AP1636" s="11">
        <v>0.5</v>
      </c>
      <c r="AQ1636" s="11">
        <v>0</v>
      </c>
      <c r="AR1636" s="6">
        <v>0</v>
      </c>
      <c r="AS1636" s="11" t="s">
        <v>2183</v>
      </c>
      <c r="AT1636" s="12" t="s">
        <v>214</v>
      </c>
      <c r="AU1636" s="11">
        <v>0</v>
      </c>
      <c r="AV1636" s="14">
        <v>0</v>
      </c>
      <c r="AW1636" s="14">
        <v>0</v>
      </c>
      <c r="AX1636" s="12" t="s">
        <v>160</v>
      </c>
      <c r="AY1636" s="11">
        <v>0</v>
      </c>
      <c r="AZ1636" s="13">
        <v>0</v>
      </c>
      <c r="BA1636" s="13">
        <v>1</v>
      </c>
      <c r="BB1636" s="37" t="s">
        <v>2184</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67000273</v>
      </c>
      <c r="D1637" s="12" t="s">
        <v>2185</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2</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158</v>
      </c>
      <c r="AT1637" s="12" t="s">
        <v>214</v>
      </c>
      <c r="AU1637" s="11">
        <v>0</v>
      </c>
      <c r="AV1637" s="14">
        <v>0</v>
      </c>
      <c r="AW1637" s="14">
        <v>0</v>
      </c>
      <c r="AX1637" s="12" t="s">
        <v>160</v>
      </c>
      <c r="AY1637" s="11">
        <v>0</v>
      </c>
      <c r="AZ1637" s="13">
        <v>0</v>
      </c>
      <c r="BA1637" s="13">
        <v>1</v>
      </c>
      <c r="BB1637" s="37" t="s">
        <v>2186</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67000274</v>
      </c>
      <c r="D1638" s="12" t="s">
        <v>2187</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1</v>
      </c>
      <c r="X1638" s="11">
        <v>0</v>
      </c>
      <c r="Y1638" s="11">
        <v>0</v>
      </c>
      <c r="Z1638" s="11">
        <v>0</v>
      </c>
      <c r="AA1638" s="11">
        <v>0</v>
      </c>
      <c r="AB1638" s="11">
        <v>0</v>
      </c>
      <c r="AC1638" s="11">
        <v>0</v>
      </c>
      <c r="AD1638" s="11">
        <v>10</v>
      </c>
      <c r="AE1638" s="11">
        <v>2</v>
      </c>
      <c r="AF1638" s="11" t="s">
        <v>167</v>
      </c>
      <c r="AG1638" s="6">
        <v>0</v>
      </c>
      <c r="AH1638" s="6">
        <v>0</v>
      </c>
      <c r="AI1638" s="6">
        <v>0</v>
      </c>
      <c r="AJ1638" s="6">
        <v>1.5</v>
      </c>
      <c r="AK1638" s="11">
        <v>0</v>
      </c>
      <c r="AL1638" s="11">
        <v>0</v>
      </c>
      <c r="AM1638" s="11">
        <v>0</v>
      </c>
      <c r="AN1638" s="11">
        <v>1</v>
      </c>
      <c r="AO1638" s="11">
        <v>3000</v>
      </c>
      <c r="AP1638" s="11">
        <v>0.5</v>
      </c>
      <c r="AQ1638" s="11">
        <v>0</v>
      </c>
      <c r="AR1638" s="6">
        <v>0</v>
      </c>
      <c r="AS1638" s="11" t="s">
        <v>707</v>
      </c>
      <c r="AT1638" s="12" t="s">
        <v>214</v>
      </c>
      <c r="AU1638" s="11">
        <v>0</v>
      </c>
      <c r="AV1638" s="14">
        <v>10000007</v>
      </c>
      <c r="AW1638" s="14">
        <v>23000070</v>
      </c>
      <c r="AX1638" s="12" t="s">
        <v>160</v>
      </c>
      <c r="AY1638" s="11">
        <v>0</v>
      </c>
      <c r="AZ1638" s="13">
        <v>0</v>
      </c>
      <c r="BA1638" s="13">
        <v>1</v>
      </c>
      <c r="BB1638" s="37" t="s">
        <v>2188</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67000275</v>
      </c>
      <c r="D1639" s="54" t="s">
        <v>2189</v>
      </c>
      <c r="E1639" s="11">
        <v>1</v>
      </c>
      <c r="F1639" s="11">
        <v>90002001</v>
      </c>
      <c r="G1639" s="55">
        <v>0</v>
      </c>
      <c r="H1639" s="13">
        <v>0</v>
      </c>
      <c r="I1639" s="14">
        <v>1</v>
      </c>
      <c r="J1639" s="14">
        <v>0</v>
      </c>
      <c r="K1639" s="14">
        <v>0</v>
      </c>
      <c r="L1639" s="55">
        <v>0</v>
      </c>
      <c r="M1639" s="55">
        <v>0</v>
      </c>
      <c r="N1639" s="55">
        <v>1</v>
      </c>
      <c r="O1639" s="55">
        <v>2</v>
      </c>
      <c r="P1639" s="55">
        <v>1</v>
      </c>
      <c r="Q1639" s="55">
        <v>0</v>
      </c>
      <c r="R1639" s="6">
        <v>0</v>
      </c>
      <c r="S1639" s="55">
        <v>0</v>
      </c>
      <c r="T1639" s="11">
        <v>1</v>
      </c>
      <c r="U1639" s="55">
        <v>2</v>
      </c>
      <c r="V1639" s="55">
        <v>0</v>
      </c>
      <c r="W1639" s="55">
        <v>0</v>
      </c>
      <c r="X1639" s="55">
        <v>0</v>
      </c>
      <c r="Y1639" s="55">
        <v>0</v>
      </c>
      <c r="Z1639" s="55">
        <v>0</v>
      </c>
      <c r="AA1639" s="55">
        <v>0</v>
      </c>
      <c r="AB1639" s="55">
        <v>0</v>
      </c>
      <c r="AC1639" s="55">
        <v>0</v>
      </c>
      <c r="AD1639" s="55">
        <v>20</v>
      </c>
      <c r="AE1639" s="55">
        <v>2</v>
      </c>
      <c r="AF1639" s="55" t="s">
        <v>167</v>
      </c>
      <c r="AG1639" s="6">
        <v>0</v>
      </c>
      <c r="AH1639" s="6">
        <v>0</v>
      </c>
      <c r="AI1639" s="6">
        <v>0</v>
      </c>
      <c r="AJ1639" s="62">
        <v>1.5</v>
      </c>
      <c r="AK1639" s="55">
        <v>0</v>
      </c>
      <c r="AL1639" s="55">
        <v>0</v>
      </c>
      <c r="AM1639" s="55">
        <v>0</v>
      </c>
      <c r="AN1639" s="55">
        <v>1</v>
      </c>
      <c r="AO1639" s="55">
        <v>3000</v>
      </c>
      <c r="AP1639" s="55">
        <v>0.5</v>
      </c>
      <c r="AQ1639" s="55">
        <v>0</v>
      </c>
      <c r="AR1639" s="6">
        <v>0</v>
      </c>
      <c r="AS1639" s="55" t="s">
        <v>2190</v>
      </c>
      <c r="AT1639" s="54" t="s">
        <v>214</v>
      </c>
      <c r="AU1639" s="11">
        <v>0</v>
      </c>
      <c r="AV1639" s="66">
        <v>10000007</v>
      </c>
      <c r="AW1639" s="14">
        <v>23000050</v>
      </c>
      <c r="AX1639" s="54" t="s">
        <v>160</v>
      </c>
      <c r="AY1639" s="55">
        <v>0</v>
      </c>
      <c r="AZ1639" s="73">
        <v>0</v>
      </c>
      <c r="BA1639" s="13">
        <v>1</v>
      </c>
      <c r="BB1639" s="74" t="s">
        <v>2191</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67000276</v>
      </c>
      <c r="D1640" s="54" t="s">
        <v>2192</v>
      </c>
      <c r="E1640" s="11">
        <v>1</v>
      </c>
      <c r="F1640" s="11">
        <v>90002001</v>
      </c>
      <c r="G1640" s="55">
        <v>0</v>
      </c>
      <c r="H1640" s="13">
        <v>0</v>
      </c>
      <c r="I1640" s="14">
        <v>1</v>
      </c>
      <c r="J1640" s="14">
        <v>0</v>
      </c>
      <c r="K1640" s="14">
        <v>0</v>
      </c>
      <c r="L1640" s="55">
        <v>0</v>
      </c>
      <c r="M1640" s="55">
        <v>0</v>
      </c>
      <c r="N1640" s="55">
        <v>1</v>
      </c>
      <c r="O1640" s="55">
        <v>2</v>
      </c>
      <c r="P1640" s="55">
        <v>1</v>
      </c>
      <c r="Q1640" s="55">
        <v>0</v>
      </c>
      <c r="R1640" s="6">
        <v>0</v>
      </c>
      <c r="S1640" s="55">
        <v>0</v>
      </c>
      <c r="T1640" s="11">
        <v>1</v>
      </c>
      <c r="U1640" s="55">
        <v>2</v>
      </c>
      <c r="V1640" s="55">
        <v>0</v>
      </c>
      <c r="W1640" s="55">
        <v>0</v>
      </c>
      <c r="X1640" s="55">
        <v>0</v>
      </c>
      <c r="Y1640" s="55">
        <v>0</v>
      </c>
      <c r="Z1640" s="55">
        <v>0</v>
      </c>
      <c r="AA1640" s="55">
        <v>0</v>
      </c>
      <c r="AB1640" s="55">
        <v>0</v>
      </c>
      <c r="AC1640" s="55">
        <v>0</v>
      </c>
      <c r="AD1640" s="55">
        <v>30</v>
      </c>
      <c r="AE1640" s="55">
        <v>2</v>
      </c>
      <c r="AF1640" s="55" t="s">
        <v>167</v>
      </c>
      <c r="AG1640" s="6">
        <v>0</v>
      </c>
      <c r="AH1640" s="6">
        <v>0</v>
      </c>
      <c r="AI1640" s="6">
        <v>0</v>
      </c>
      <c r="AJ1640" s="62">
        <v>1.5</v>
      </c>
      <c r="AK1640" s="55">
        <v>0</v>
      </c>
      <c r="AL1640" s="55">
        <v>0</v>
      </c>
      <c r="AM1640" s="55">
        <v>0</v>
      </c>
      <c r="AN1640" s="55">
        <v>1</v>
      </c>
      <c r="AO1640" s="55">
        <v>3000</v>
      </c>
      <c r="AP1640" s="55">
        <v>0.5</v>
      </c>
      <c r="AQ1640" s="55">
        <v>0</v>
      </c>
      <c r="AR1640" s="6">
        <v>0</v>
      </c>
      <c r="AS1640" s="55" t="s">
        <v>2193</v>
      </c>
      <c r="AT1640" s="54" t="s">
        <v>214</v>
      </c>
      <c r="AU1640" s="11">
        <v>0</v>
      </c>
      <c r="AV1640" s="66">
        <v>10000007</v>
      </c>
      <c r="AW1640" s="14">
        <v>23000060</v>
      </c>
      <c r="AX1640" s="54" t="s">
        <v>160</v>
      </c>
      <c r="AY1640" s="55">
        <v>0</v>
      </c>
      <c r="AZ1640" s="73">
        <v>0</v>
      </c>
      <c r="BA1640" s="73">
        <v>0</v>
      </c>
      <c r="BB1640" s="74" t="s">
        <v>2194</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67000277</v>
      </c>
      <c r="D1641" s="54" t="s">
        <v>403</v>
      </c>
      <c r="E1641" s="11">
        <v>1</v>
      </c>
      <c r="F1641" s="11">
        <v>90002001</v>
      </c>
      <c r="G1641" s="55">
        <v>0</v>
      </c>
      <c r="H1641" s="13">
        <v>0</v>
      </c>
      <c r="I1641" s="14">
        <v>1</v>
      </c>
      <c r="J1641" s="14">
        <v>0</v>
      </c>
      <c r="K1641" s="14">
        <v>0</v>
      </c>
      <c r="L1641" s="55">
        <v>0</v>
      </c>
      <c r="M1641" s="55">
        <v>0</v>
      </c>
      <c r="N1641" s="55">
        <v>1</v>
      </c>
      <c r="O1641" s="55">
        <v>0</v>
      </c>
      <c r="P1641" s="55">
        <v>0</v>
      </c>
      <c r="Q1641" s="55">
        <v>0</v>
      </c>
      <c r="R1641" s="6">
        <v>0</v>
      </c>
      <c r="S1641" s="55">
        <v>0</v>
      </c>
      <c r="T1641" s="11">
        <v>1</v>
      </c>
      <c r="U1641" s="55">
        <v>2</v>
      </c>
      <c r="V1641" s="55">
        <v>0</v>
      </c>
      <c r="W1641" s="55">
        <v>1</v>
      </c>
      <c r="X1641" s="55">
        <v>0</v>
      </c>
      <c r="Y1641" s="55">
        <v>0</v>
      </c>
      <c r="Z1641" s="55">
        <v>0</v>
      </c>
      <c r="AA1641" s="55">
        <v>0</v>
      </c>
      <c r="AB1641" s="55">
        <v>0</v>
      </c>
      <c r="AC1641" s="55">
        <v>0</v>
      </c>
      <c r="AD1641" s="55">
        <v>30</v>
      </c>
      <c r="AE1641" s="55">
        <v>2</v>
      </c>
      <c r="AF1641" s="55" t="s">
        <v>404</v>
      </c>
      <c r="AG1641" s="6">
        <v>0</v>
      </c>
      <c r="AH1641" s="6">
        <v>2</v>
      </c>
      <c r="AI1641" s="6">
        <v>0</v>
      </c>
      <c r="AJ1641" s="62">
        <v>0</v>
      </c>
      <c r="AK1641" s="55">
        <v>0</v>
      </c>
      <c r="AL1641" s="55">
        <v>0</v>
      </c>
      <c r="AM1641" s="55">
        <v>0</v>
      </c>
      <c r="AN1641" s="55">
        <v>5</v>
      </c>
      <c r="AO1641" s="55">
        <v>5000</v>
      </c>
      <c r="AP1641" s="55">
        <v>0</v>
      </c>
      <c r="AQ1641" s="55">
        <v>0</v>
      </c>
      <c r="AR1641" s="6">
        <v>0</v>
      </c>
      <c r="AS1641" s="55">
        <v>0</v>
      </c>
      <c r="AT1641" s="54" t="s">
        <v>214</v>
      </c>
      <c r="AU1641" s="11">
        <v>0</v>
      </c>
      <c r="AV1641" s="66">
        <v>0</v>
      </c>
      <c r="AW1641" s="14">
        <v>21000010</v>
      </c>
      <c r="AX1641" s="54" t="s">
        <v>405</v>
      </c>
      <c r="AY1641" s="55" t="s">
        <v>2195</v>
      </c>
      <c r="AZ1641" s="73">
        <v>0</v>
      </c>
      <c r="BA1641" s="73">
        <v>0</v>
      </c>
      <c r="BB1641" s="74" t="s">
        <v>2194</v>
      </c>
      <c r="BC1641" s="55">
        <v>0</v>
      </c>
      <c r="BD1641" s="11">
        <v>0</v>
      </c>
      <c r="BE1641" s="55">
        <v>0</v>
      </c>
      <c r="BF1641" s="55">
        <v>0</v>
      </c>
      <c r="BG1641" s="55">
        <v>0</v>
      </c>
      <c r="BH1641" s="55">
        <v>0</v>
      </c>
      <c r="BI1641" s="11">
        <v>0</v>
      </c>
      <c r="BJ1641" s="6">
        <v>0</v>
      </c>
      <c r="BK1641" s="6">
        <v>0</v>
      </c>
      <c r="BL1641" s="6">
        <v>0</v>
      </c>
      <c r="BM1641" s="6">
        <v>0</v>
      </c>
      <c r="BN1641" s="6">
        <v>0</v>
      </c>
      <c r="BO1641" s="6">
        <v>0</v>
      </c>
    </row>
    <row r="1642" spans="3:67" ht="20.100000000000001" customHeight="1">
      <c r="C1642" s="14">
        <v>67000278</v>
      </c>
      <c r="D1642" s="15" t="s">
        <v>2196</v>
      </c>
      <c r="E1642" s="11">
        <v>1</v>
      </c>
      <c r="F1642" s="14">
        <v>63001001</v>
      </c>
      <c r="G1642" s="14">
        <v>0</v>
      </c>
      <c r="H1642" s="13">
        <v>0</v>
      </c>
      <c r="I1642" s="14">
        <v>1</v>
      </c>
      <c r="J1642" s="14">
        <v>0</v>
      </c>
      <c r="K1642" s="11">
        <v>0</v>
      </c>
      <c r="L1642" s="14">
        <v>0</v>
      </c>
      <c r="M1642" s="14">
        <v>0</v>
      </c>
      <c r="N1642" s="14">
        <v>1</v>
      </c>
      <c r="O1642" s="14">
        <v>0</v>
      </c>
      <c r="P1642" s="14">
        <v>1</v>
      </c>
      <c r="Q1642" s="14">
        <v>0</v>
      </c>
      <c r="R1642" s="6">
        <v>0</v>
      </c>
      <c r="S1642" s="13">
        <v>0</v>
      </c>
      <c r="T1642" s="11">
        <v>1</v>
      </c>
      <c r="U1642" s="14">
        <v>2</v>
      </c>
      <c r="V1642" s="14">
        <v>0</v>
      </c>
      <c r="W1642" s="14">
        <v>0</v>
      </c>
      <c r="X1642" s="14">
        <v>0</v>
      </c>
      <c r="Y1642" s="14">
        <v>0</v>
      </c>
      <c r="Z1642" s="14">
        <v>0</v>
      </c>
      <c r="AA1642" s="14">
        <v>0</v>
      </c>
      <c r="AB1642" s="14">
        <v>1</v>
      </c>
      <c r="AC1642" s="14">
        <v>0</v>
      </c>
      <c r="AD1642" s="14">
        <v>60</v>
      </c>
      <c r="AE1642" s="14">
        <v>2</v>
      </c>
      <c r="AF1642" s="14" t="s">
        <v>2197</v>
      </c>
      <c r="AG1642" s="6">
        <v>0</v>
      </c>
      <c r="AH1642" s="6">
        <v>0</v>
      </c>
      <c r="AI1642" s="6">
        <v>0</v>
      </c>
      <c r="AJ1642" s="6">
        <v>0</v>
      </c>
      <c r="AK1642" s="14">
        <v>0</v>
      </c>
      <c r="AL1642" s="14">
        <v>0</v>
      </c>
      <c r="AM1642" s="14">
        <v>0</v>
      </c>
      <c r="AN1642" s="14">
        <v>1</v>
      </c>
      <c r="AO1642" s="14">
        <v>1800000</v>
      </c>
      <c r="AP1642" s="14">
        <v>0</v>
      </c>
      <c r="AQ1642" s="14">
        <v>0</v>
      </c>
      <c r="AR1642" s="6">
        <v>0</v>
      </c>
      <c r="AS1642" s="14">
        <v>90106002</v>
      </c>
      <c r="AT1642" s="15" t="s">
        <v>158</v>
      </c>
      <c r="AU1642" s="14">
        <v>0</v>
      </c>
      <c r="AV1642" s="14">
        <v>0</v>
      </c>
      <c r="AW1642" s="14">
        <v>0</v>
      </c>
      <c r="AX1642" s="15" t="s">
        <v>1122</v>
      </c>
      <c r="AY1642" s="15">
        <v>0</v>
      </c>
      <c r="AZ1642" s="13">
        <v>0</v>
      </c>
      <c r="BA1642" s="13">
        <v>0</v>
      </c>
      <c r="BB1642" s="108" t="s">
        <v>2198</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19.5" customHeight="1">
      <c r="C1643" s="14">
        <v>67000279</v>
      </c>
      <c r="D1643" s="12" t="s">
        <v>2199</v>
      </c>
      <c r="E1643" s="11">
        <v>1</v>
      </c>
      <c r="F1643" s="11">
        <v>62011201</v>
      </c>
      <c r="G1643" s="11">
        <v>0</v>
      </c>
      <c r="H1643" s="13">
        <v>0</v>
      </c>
      <c r="I1643" s="11">
        <v>5</v>
      </c>
      <c r="J1643" s="11">
        <v>3</v>
      </c>
      <c r="K1643" s="11">
        <v>0</v>
      </c>
      <c r="L1643" s="11">
        <v>0</v>
      </c>
      <c r="M1643" s="11">
        <v>0</v>
      </c>
      <c r="N1643" s="11">
        <v>1</v>
      </c>
      <c r="O1643" s="11">
        <v>0</v>
      </c>
      <c r="P1643" s="11">
        <v>0</v>
      </c>
      <c r="Q1643" s="11">
        <v>0</v>
      </c>
      <c r="R1643" s="6">
        <v>0</v>
      </c>
      <c r="S1643" s="11">
        <v>0</v>
      </c>
      <c r="T1643" s="11">
        <v>1</v>
      </c>
      <c r="U1643" s="11">
        <v>2</v>
      </c>
      <c r="V1643" s="11">
        <v>0</v>
      </c>
      <c r="W1643" s="11">
        <v>1.5</v>
      </c>
      <c r="X1643" s="11">
        <v>10</v>
      </c>
      <c r="Y1643" s="11">
        <v>1</v>
      </c>
      <c r="Z1643" s="11">
        <v>0</v>
      </c>
      <c r="AA1643" s="11">
        <v>0</v>
      </c>
      <c r="AB1643" s="11">
        <v>0</v>
      </c>
      <c r="AC1643" s="11">
        <v>0</v>
      </c>
      <c r="AD1643" s="11">
        <v>5</v>
      </c>
      <c r="AE1643" s="11">
        <v>1</v>
      </c>
      <c r="AF1643" s="11">
        <v>10</v>
      </c>
      <c r="AG1643" s="6">
        <v>0</v>
      </c>
      <c r="AH1643" s="6">
        <v>0</v>
      </c>
      <c r="AI1643" s="6">
        <v>0</v>
      </c>
      <c r="AJ1643" s="6">
        <v>0</v>
      </c>
      <c r="AK1643" s="11">
        <v>0</v>
      </c>
      <c r="AL1643" s="11">
        <v>0</v>
      </c>
      <c r="AM1643" s="11">
        <v>0</v>
      </c>
      <c r="AN1643" s="11">
        <v>0.5</v>
      </c>
      <c r="AO1643" s="11">
        <v>3000</v>
      </c>
      <c r="AP1643" s="11">
        <v>0.2</v>
      </c>
      <c r="AQ1643" s="11">
        <v>0</v>
      </c>
      <c r="AR1643" s="6">
        <v>0</v>
      </c>
      <c r="AS1643" s="11" t="s">
        <v>158</v>
      </c>
      <c r="AT1643" s="12" t="s">
        <v>398</v>
      </c>
      <c r="AU1643" s="11" t="s">
        <v>349</v>
      </c>
      <c r="AV1643" s="14">
        <v>10000007</v>
      </c>
      <c r="AW1643" s="14">
        <v>21000020</v>
      </c>
      <c r="AX1643" s="12" t="s">
        <v>731</v>
      </c>
      <c r="AY1643" s="11">
        <v>0</v>
      </c>
      <c r="AZ1643" s="13">
        <v>0</v>
      </c>
      <c r="BA1643" s="13">
        <v>0</v>
      </c>
      <c r="BB1643" s="108" t="s">
        <v>2200</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20.100000000000001" customHeight="1">
      <c r="C1644" s="14">
        <v>67000280</v>
      </c>
      <c r="D1644" s="12" t="s">
        <v>2201</v>
      </c>
      <c r="E1644" s="11">
        <v>1</v>
      </c>
      <c r="F1644" s="11">
        <v>62011201</v>
      </c>
      <c r="G1644" s="11">
        <v>0</v>
      </c>
      <c r="H1644" s="13">
        <v>0</v>
      </c>
      <c r="I1644" s="11">
        <v>5</v>
      </c>
      <c r="J1644" s="11">
        <v>3</v>
      </c>
      <c r="K1644" s="11">
        <v>0</v>
      </c>
      <c r="L1644" s="11">
        <v>0</v>
      </c>
      <c r="M1644" s="11">
        <v>0</v>
      </c>
      <c r="N1644" s="11">
        <v>1</v>
      </c>
      <c r="O1644" s="11">
        <v>0</v>
      </c>
      <c r="P1644" s="11">
        <v>0</v>
      </c>
      <c r="Q1644" s="11">
        <v>0</v>
      </c>
      <c r="R1644" s="6">
        <v>0</v>
      </c>
      <c r="S1644" s="11">
        <v>0</v>
      </c>
      <c r="T1644" s="11">
        <v>1</v>
      </c>
      <c r="U1644" s="11">
        <v>2</v>
      </c>
      <c r="V1644" s="11">
        <v>0</v>
      </c>
      <c r="W1644" s="11">
        <v>1.5</v>
      </c>
      <c r="X1644" s="11">
        <v>10</v>
      </c>
      <c r="Y1644" s="11">
        <v>1</v>
      </c>
      <c r="Z1644" s="11">
        <v>0</v>
      </c>
      <c r="AA1644" s="11">
        <v>0</v>
      </c>
      <c r="AB1644" s="11">
        <v>0</v>
      </c>
      <c r="AC1644" s="11">
        <v>0</v>
      </c>
      <c r="AD1644" s="11">
        <v>5</v>
      </c>
      <c r="AE1644" s="11">
        <v>1</v>
      </c>
      <c r="AF1644" s="55">
        <v>3</v>
      </c>
      <c r="AG1644" s="6">
        <v>2</v>
      </c>
      <c r="AH1644" s="6">
        <v>1</v>
      </c>
      <c r="AI1644" s="6">
        <v>0</v>
      </c>
      <c r="AJ1644" s="6">
        <v>8</v>
      </c>
      <c r="AK1644" s="11">
        <v>0</v>
      </c>
      <c r="AL1644" s="11">
        <v>0</v>
      </c>
      <c r="AM1644" s="11">
        <v>0</v>
      </c>
      <c r="AN1644" s="11">
        <v>0.5</v>
      </c>
      <c r="AO1644" s="11">
        <v>10000</v>
      </c>
      <c r="AP1644" s="11">
        <v>0.2</v>
      </c>
      <c r="AQ1644" s="11">
        <v>0</v>
      </c>
      <c r="AR1644" s="6">
        <v>0</v>
      </c>
      <c r="AS1644" s="11" t="s">
        <v>158</v>
      </c>
      <c r="AT1644" s="12" t="s">
        <v>398</v>
      </c>
      <c r="AU1644" s="11" t="s">
        <v>349</v>
      </c>
      <c r="AV1644" s="14">
        <v>10000007</v>
      </c>
      <c r="AW1644" s="14">
        <v>21102020</v>
      </c>
      <c r="AX1644" s="12" t="s">
        <v>731</v>
      </c>
      <c r="AY1644" s="11">
        <v>0</v>
      </c>
      <c r="AZ1644" s="13">
        <v>0</v>
      </c>
      <c r="BA1644" s="13">
        <v>0</v>
      </c>
      <c r="BB1644" s="108" t="s">
        <v>2202</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20.100000000000001" customHeight="1">
      <c r="C1645" s="14">
        <v>67000281</v>
      </c>
      <c r="D1645" s="12" t="s">
        <v>2203</v>
      </c>
      <c r="E1645" s="11">
        <v>1</v>
      </c>
      <c r="F1645" s="11">
        <v>62011201</v>
      </c>
      <c r="G1645" s="11">
        <v>0</v>
      </c>
      <c r="H1645" s="13">
        <v>0</v>
      </c>
      <c r="I1645" s="11">
        <v>5</v>
      </c>
      <c r="J1645" s="11">
        <v>3</v>
      </c>
      <c r="K1645" s="11">
        <v>0</v>
      </c>
      <c r="L1645" s="11">
        <v>0</v>
      </c>
      <c r="M1645" s="11">
        <v>0</v>
      </c>
      <c r="N1645" s="11">
        <v>1</v>
      </c>
      <c r="O1645" s="11">
        <v>0</v>
      </c>
      <c r="P1645" s="11">
        <v>0</v>
      </c>
      <c r="Q1645" s="11">
        <v>0</v>
      </c>
      <c r="R1645" s="6">
        <v>0</v>
      </c>
      <c r="S1645" s="11">
        <v>0</v>
      </c>
      <c r="T1645" s="11">
        <v>1</v>
      </c>
      <c r="U1645" s="11">
        <v>2</v>
      </c>
      <c r="V1645" s="11">
        <v>0</v>
      </c>
      <c r="W1645" s="11">
        <v>1.5</v>
      </c>
      <c r="X1645" s="11">
        <v>10</v>
      </c>
      <c r="Y1645" s="11">
        <v>1</v>
      </c>
      <c r="Z1645" s="11">
        <v>0</v>
      </c>
      <c r="AA1645" s="11">
        <v>0</v>
      </c>
      <c r="AB1645" s="11">
        <v>0</v>
      </c>
      <c r="AC1645" s="11">
        <v>0</v>
      </c>
      <c r="AD1645" s="11">
        <v>5</v>
      </c>
      <c r="AE1645" s="11">
        <v>1</v>
      </c>
      <c r="AF1645" s="55">
        <v>3</v>
      </c>
      <c r="AG1645" s="6">
        <v>0</v>
      </c>
      <c r="AH1645" s="6">
        <v>2</v>
      </c>
      <c r="AI1645" s="6">
        <v>0</v>
      </c>
      <c r="AJ1645" s="6">
        <v>3</v>
      </c>
      <c r="AK1645" s="11">
        <v>0</v>
      </c>
      <c r="AL1645" s="11">
        <v>0</v>
      </c>
      <c r="AM1645" s="11">
        <v>0</v>
      </c>
      <c r="AN1645" s="11">
        <v>0.5</v>
      </c>
      <c r="AO1645" s="11">
        <v>10000</v>
      </c>
      <c r="AP1645" s="11">
        <v>0.2</v>
      </c>
      <c r="AQ1645" s="11">
        <v>3</v>
      </c>
      <c r="AR1645" s="6">
        <v>0</v>
      </c>
      <c r="AS1645" s="11" t="s">
        <v>158</v>
      </c>
      <c r="AT1645" s="12" t="s">
        <v>398</v>
      </c>
      <c r="AU1645" s="11" t="s">
        <v>349</v>
      </c>
      <c r="AV1645" s="14">
        <v>10000007</v>
      </c>
      <c r="AW1645" s="14">
        <v>21102020</v>
      </c>
      <c r="AX1645" s="12" t="s">
        <v>739</v>
      </c>
      <c r="AY1645" s="11">
        <v>0</v>
      </c>
      <c r="AZ1645" s="13">
        <v>0</v>
      </c>
      <c r="BA1645" s="13">
        <v>0</v>
      </c>
      <c r="BB1645" s="108" t="s">
        <v>2204</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67000282</v>
      </c>
      <c r="D1646" s="12" t="s">
        <v>2205</v>
      </c>
      <c r="E1646" s="11">
        <v>1</v>
      </c>
      <c r="F1646" s="14">
        <v>61021201</v>
      </c>
      <c r="G1646" s="14">
        <v>0</v>
      </c>
      <c r="H1646" s="13">
        <v>0</v>
      </c>
      <c r="I1646" s="11">
        <f>I1640+5</f>
        <v>6</v>
      </c>
      <c r="J1646" s="11">
        <v>5</v>
      </c>
      <c r="K1646" s="11">
        <v>0</v>
      </c>
      <c r="L1646" s="14">
        <v>0</v>
      </c>
      <c r="M1646" s="14">
        <v>0</v>
      </c>
      <c r="N1646" s="14">
        <v>1</v>
      </c>
      <c r="O1646" s="14">
        <v>0</v>
      </c>
      <c r="P1646" s="14">
        <v>0</v>
      </c>
      <c r="Q1646" s="14">
        <v>0</v>
      </c>
      <c r="R1646" s="6">
        <v>0</v>
      </c>
      <c r="S1646" s="13">
        <v>0</v>
      </c>
      <c r="T1646" s="11">
        <v>1</v>
      </c>
      <c r="U1646" s="14">
        <v>2</v>
      </c>
      <c r="V1646" s="14">
        <v>0</v>
      </c>
      <c r="W1646" s="11">
        <v>3.5</v>
      </c>
      <c r="X1646" s="11">
        <v>500</v>
      </c>
      <c r="Y1646" s="14">
        <v>1</v>
      </c>
      <c r="Z1646" s="14">
        <v>0</v>
      </c>
      <c r="AA1646" s="14">
        <v>0</v>
      </c>
      <c r="AB1646" s="14">
        <v>0</v>
      </c>
      <c r="AC1646" s="14">
        <v>0</v>
      </c>
      <c r="AD1646" s="14">
        <v>7</v>
      </c>
      <c r="AE1646" s="14">
        <v>1</v>
      </c>
      <c r="AF1646" s="14">
        <v>3</v>
      </c>
      <c r="AG1646" s="6">
        <v>2</v>
      </c>
      <c r="AH1646" s="6">
        <v>1</v>
      </c>
      <c r="AI1646" s="6">
        <v>0</v>
      </c>
      <c r="AJ1646" s="6">
        <v>8</v>
      </c>
      <c r="AK1646" s="14">
        <v>0</v>
      </c>
      <c r="AL1646" s="14">
        <v>0.5</v>
      </c>
      <c r="AM1646" s="14">
        <v>0</v>
      </c>
      <c r="AN1646" s="14">
        <v>0.25</v>
      </c>
      <c r="AO1646" s="14">
        <v>9000</v>
      </c>
      <c r="AP1646" s="14">
        <v>0.5</v>
      </c>
      <c r="AQ1646" s="14">
        <v>0</v>
      </c>
      <c r="AR1646" s="6">
        <v>0</v>
      </c>
      <c r="AS1646" s="14">
        <v>0</v>
      </c>
      <c r="AT1646" s="15" t="s">
        <v>733</v>
      </c>
      <c r="AU1646" s="14" t="s">
        <v>734</v>
      </c>
      <c r="AV1646" s="14">
        <v>10003002</v>
      </c>
      <c r="AW1646" s="14">
        <v>21010020</v>
      </c>
      <c r="AX1646" s="15" t="s">
        <v>739</v>
      </c>
      <c r="AY1646" s="15">
        <v>0</v>
      </c>
      <c r="AZ1646" s="13">
        <v>0</v>
      </c>
      <c r="BA1646" s="13">
        <v>0</v>
      </c>
      <c r="BB1646" s="108" t="s">
        <v>2206</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67000283</v>
      </c>
      <c r="D1647" s="15" t="s">
        <v>2207</v>
      </c>
      <c r="E1647" s="11">
        <v>1</v>
      </c>
      <c r="F1647" s="14">
        <v>63001001</v>
      </c>
      <c r="G1647" s="14">
        <v>0</v>
      </c>
      <c r="H1647" s="13">
        <v>0</v>
      </c>
      <c r="I1647" s="14">
        <v>1</v>
      </c>
      <c r="J1647" s="14">
        <v>0</v>
      </c>
      <c r="K1647" s="11">
        <v>0</v>
      </c>
      <c r="L1647" s="14">
        <v>0</v>
      </c>
      <c r="M1647" s="14">
        <v>0</v>
      </c>
      <c r="N1647" s="14">
        <v>1</v>
      </c>
      <c r="O1647" s="14">
        <v>0</v>
      </c>
      <c r="P1647" s="14">
        <v>1</v>
      </c>
      <c r="Q1647" s="14">
        <v>0</v>
      </c>
      <c r="R1647" s="6">
        <v>0</v>
      </c>
      <c r="S1647" s="13">
        <v>0</v>
      </c>
      <c r="T1647" s="11">
        <v>1</v>
      </c>
      <c r="U1647" s="14">
        <v>2</v>
      </c>
      <c r="V1647" s="14">
        <v>0</v>
      </c>
      <c r="W1647" s="14">
        <v>0</v>
      </c>
      <c r="X1647" s="14">
        <v>0</v>
      </c>
      <c r="Y1647" s="14">
        <v>0</v>
      </c>
      <c r="Z1647" s="14">
        <v>0</v>
      </c>
      <c r="AA1647" s="14">
        <v>0</v>
      </c>
      <c r="AB1647" s="14">
        <v>1</v>
      </c>
      <c r="AC1647" s="14">
        <v>0</v>
      </c>
      <c r="AD1647" s="14">
        <v>60</v>
      </c>
      <c r="AE1647" s="14">
        <v>2</v>
      </c>
      <c r="AF1647" s="14" t="s">
        <v>2208</v>
      </c>
      <c r="AG1647" s="6">
        <v>0</v>
      </c>
      <c r="AH1647" s="6">
        <v>0</v>
      </c>
      <c r="AI1647" s="6">
        <v>0</v>
      </c>
      <c r="AJ1647" s="6">
        <v>0</v>
      </c>
      <c r="AK1647" s="14">
        <v>0</v>
      </c>
      <c r="AL1647" s="14">
        <v>0</v>
      </c>
      <c r="AM1647" s="14">
        <v>0</v>
      </c>
      <c r="AN1647" s="14">
        <v>1</v>
      </c>
      <c r="AO1647" s="14">
        <v>1800000</v>
      </c>
      <c r="AP1647" s="14">
        <v>0</v>
      </c>
      <c r="AQ1647" s="14">
        <v>0</v>
      </c>
      <c r="AR1647" s="6">
        <v>0</v>
      </c>
      <c r="AS1647" s="14">
        <v>99002002</v>
      </c>
      <c r="AT1647" s="15" t="s">
        <v>158</v>
      </c>
      <c r="AU1647" s="14">
        <v>0</v>
      </c>
      <c r="AV1647" s="14">
        <v>0</v>
      </c>
      <c r="AW1647" s="14">
        <v>0</v>
      </c>
      <c r="AX1647" s="15" t="s">
        <v>1122</v>
      </c>
      <c r="AY1647" s="15">
        <v>0</v>
      </c>
      <c r="AZ1647" s="13">
        <v>0</v>
      </c>
      <c r="BA1647" s="13">
        <v>0</v>
      </c>
      <c r="BB1647" s="108" t="s">
        <v>2198</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67000284</v>
      </c>
      <c r="D1648" s="15" t="s">
        <v>2209</v>
      </c>
      <c r="E1648" s="11">
        <v>1</v>
      </c>
      <c r="F1648" s="14">
        <v>63001001</v>
      </c>
      <c r="G1648" s="14">
        <v>0</v>
      </c>
      <c r="H1648" s="13">
        <v>0</v>
      </c>
      <c r="I1648" s="14">
        <v>1</v>
      </c>
      <c r="J1648" s="14">
        <v>0</v>
      </c>
      <c r="K1648" s="11">
        <v>0</v>
      </c>
      <c r="L1648" s="14">
        <v>0</v>
      </c>
      <c r="M1648" s="14">
        <v>0</v>
      </c>
      <c r="N1648" s="14">
        <v>1</v>
      </c>
      <c r="O1648" s="14">
        <v>0</v>
      </c>
      <c r="P1648" s="14">
        <v>1</v>
      </c>
      <c r="Q1648" s="14">
        <v>0</v>
      </c>
      <c r="R1648" s="6">
        <v>0</v>
      </c>
      <c r="S1648" s="13">
        <v>0</v>
      </c>
      <c r="T1648" s="11">
        <v>1</v>
      </c>
      <c r="U1648" s="14">
        <v>2</v>
      </c>
      <c r="V1648" s="14">
        <v>0</v>
      </c>
      <c r="W1648" s="14">
        <v>0</v>
      </c>
      <c r="X1648" s="14">
        <v>0</v>
      </c>
      <c r="Y1648" s="14">
        <v>0</v>
      </c>
      <c r="Z1648" s="14">
        <v>0</v>
      </c>
      <c r="AA1648" s="14">
        <v>0</v>
      </c>
      <c r="AB1648" s="14">
        <v>1</v>
      </c>
      <c r="AC1648" s="14">
        <v>0</v>
      </c>
      <c r="AD1648" s="14">
        <v>60</v>
      </c>
      <c r="AE1648" s="14">
        <v>2</v>
      </c>
      <c r="AF1648" s="14" t="s">
        <v>447</v>
      </c>
      <c r="AG1648" s="6">
        <v>0</v>
      </c>
      <c r="AH1648" s="6">
        <v>0</v>
      </c>
      <c r="AI1648" s="6">
        <v>0</v>
      </c>
      <c r="AJ1648" s="6">
        <v>0</v>
      </c>
      <c r="AK1648" s="14">
        <v>0</v>
      </c>
      <c r="AL1648" s="14">
        <v>0</v>
      </c>
      <c r="AM1648" s="14">
        <v>0</v>
      </c>
      <c r="AN1648" s="14">
        <v>1</v>
      </c>
      <c r="AO1648" s="14">
        <v>1800000</v>
      </c>
      <c r="AP1648" s="14">
        <v>0</v>
      </c>
      <c r="AQ1648" s="14">
        <v>0</v>
      </c>
      <c r="AR1648" s="6">
        <v>0</v>
      </c>
      <c r="AS1648" s="14">
        <v>99002002</v>
      </c>
      <c r="AT1648" s="15" t="s">
        <v>158</v>
      </c>
      <c r="AU1648" s="14">
        <v>0</v>
      </c>
      <c r="AV1648" s="14">
        <v>0</v>
      </c>
      <c r="AW1648" s="14">
        <v>0</v>
      </c>
      <c r="AX1648" s="15" t="s">
        <v>1122</v>
      </c>
      <c r="AY1648" s="15">
        <v>0</v>
      </c>
      <c r="AZ1648" s="13">
        <v>0</v>
      </c>
      <c r="BA1648" s="13">
        <v>0</v>
      </c>
      <c r="BB1648" s="108" t="s">
        <v>2198</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1.75" customHeight="1">
      <c r="C1649" s="14">
        <v>90010301</v>
      </c>
      <c r="D1649" s="12" t="s">
        <v>347</v>
      </c>
      <c r="E1649" s="14">
        <v>1</v>
      </c>
      <c r="F1649" s="11">
        <v>60010100</v>
      </c>
      <c r="G1649" s="14">
        <v>0</v>
      </c>
      <c r="H1649" s="13">
        <v>0</v>
      </c>
      <c r="I1649" s="14">
        <v>1</v>
      </c>
      <c r="J1649" s="14">
        <v>0</v>
      </c>
      <c r="K1649" s="14">
        <v>0</v>
      </c>
      <c r="L1649" s="11">
        <v>0</v>
      </c>
      <c r="M1649" s="11">
        <v>0</v>
      </c>
      <c r="N1649" s="11">
        <v>2</v>
      </c>
      <c r="O1649" s="11">
        <v>3</v>
      </c>
      <c r="P1649" s="11">
        <v>1</v>
      </c>
      <c r="Q1649" s="11">
        <v>0</v>
      </c>
      <c r="R1649" s="6">
        <v>0</v>
      </c>
      <c r="S1649" s="11">
        <v>0</v>
      </c>
      <c r="T1649" s="11">
        <v>1</v>
      </c>
      <c r="U1649" s="11">
        <v>2</v>
      </c>
      <c r="V1649" s="11">
        <v>0</v>
      </c>
      <c r="W1649" s="11">
        <v>3</v>
      </c>
      <c r="X1649" s="11">
        <v>0</v>
      </c>
      <c r="Y1649" s="11">
        <v>1</v>
      </c>
      <c r="Z1649" s="11">
        <v>0</v>
      </c>
      <c r="AA1649" s="11">
        <v>0</v>
      </c>
      <c r="AB1649" s="11">
        <v>0</v>
      </c>
      <c r="AC1649" s="11">
        <v>0</v>
      </c>
      <c r="AD1649" s="11">
        <v>9</v>
      </c>
      <c r="AE1649" s="11">
        <v>1</v>
      </c>
      <c r="AF1649" s="11">
        <v>4</v>
      </c>
      <c r="AG1649" s="6">
        <v>0</v>
      </c>
      <c r="AH1649" s="6">
        <v>1</v>
      </c>
      <c r="AI1649" s="6">
        <v>0</v>
      </c>
      <c r="AJ1649" s="6">
        <v>2</v>
      </c>
      <c r="AK1649" s="11">
        <v>0</v>
      </c>
      <c r="AL1649" s="11">
        <v>0</v>
      </c>
      <c r="AM1649" s="11">
        <v>0</v>
      </c>
      <c r="AN1649" s="11">
        <v>3</v>
      </c>
      <c r="AO1649" s="11">
        <v>5000</v>
      </c>
      <c r="AP1649" s="11">
        <v>1.1000000000000001</v>
      </c>
      <c r="AQ1649" s="11">
        <v>0</v>
      </c>
      <c r="AR1649" s="6">
        <v>0</v>
      </c>
      <c r="AS1649" s="11">
        <v>90000002</v>
      </c>
      <c r="AT1649" s="12" t="s">
        <v>214</v>
      </c>
      <c r="AU1649" s="11" t="s">
        <v>349</v>
      </c>
      <c r="AV1649" s="14">
        <v>10000007</v>
      </c>
      <c r="AW1649" s="14">
        <v>90010301</v>
      </c>
      <c r="AX1649" s="12" t="s">
        <v>160</v>
      </c>
      <c r="AY1649" s="11" t="s">
        <v>1830</v>
      </c>
      <c r="AZ1649" s="13">
        <v>0</v>
      </c>
      <c r="BA1649" s="13">
        <v>0</v>
      </c>
      <c r="BB1649" s="37" t="s">
        <v>351</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90010302</v>
      </c>
      <c r="D1650" s="12" t="s">
        <v>355</v>
      </c>
      <c r="E1650" s="14">
        <v>1</v>
      </c>
      <c r="F1650" s="11">
        <v>60010300</v>
      </c>
      <c r="G1650" s="14">
        <v>0</v>
      </c>
      <c r="H1650" s="13">
        <v>0</v>
      </c>
      <c r="I1650" s="14">
        <v>1</v>
      </c>
      <c r="J1650" s="14">
        <v>0</v>
      </c>
      <c r="K1650" s="14">
        <v>0</v>
      </c>
      <c r="L1650" s="11">
        <v>0</v>
      </c>
      <c r="M1650" s="11">
        <v>0</v>
      </c>
      <c r="N1650" s="11">
        <v>2</v>
      </c>
      <c r="O1650" s="11">
        <v>1</v>
      </c>
      <c r="P1650" s="11">
        <v>0.5</v>
      </c>
      <c r="Q1650" s="11">
        <v>0</v>
      </c>
      <c r="R1650" s="6">
        <v>0</v>
      </c>
      <c r="S1650" s="11">
        <v>0</v>
      </c>
      <c r="T1650" s="11">
        <v>1</v>
      </c>
      <c r="U1650" s="11">
        <v>2</v>
      </c>
      <c r="V1650" s="11">
        <v>0</v>
      </c>
      <c r="W1650" s="11">
        <v>3</v>
      </c>
      <c r="X1650" s="11">
        <v>0</v>
      </c>
      <c r="Y1650" s="11">
        <v>0</v>
      </c>
      <c r="Z1650" s="11">
        <v>0</v>
      </c>
      <c r="AA1650" s="11">
        <v>0</v>
      </c>
      <c r="AB1650" s="11">
        <v>0</v>
      </c>
      <c r="AC1650" s="11">
        <v>0</v>
      </c>
      <c r="AD1650" s="11">
        <v>12</v>
      </c>
      <c r="AE1650" s="11">
        <v>2</v>
      </c>
      <c r="AF1650" s="11" t="s">
        <v>167</v>
      </c>
      <c r="AG1650" s="6">
        <v>0</v>
      </c>
      <c r="AH1650" s="6">
        <v>2</v>
      </c>
      <c r="AI1650" s="6">
        <v>0</v>
      </c>
      <c r="AJ1650" s="6">
        <v>1.5</v>
      </c>
      <c r="AK1650" s="11">
        <v>0</v>
      </c>
      <c r="AL1650" s="11">
        <v>0</v>
      </c>
      <c r="AM1650" s="11">
        <v>0</v>
      </c>
      <c r="AN1650" s="11">
        <v>1.1000000000000001</v>
      </c>
      <c r="AO1650" s="11">
        <v>3000</v>
      </c>
      <c r="AP1650" s="11">
        <v>1.1000000000000001</v>
      </c>
      <c r="AQ1650" s="11">
        <v>0</v>
      </c>
      <c r="AR1650" s="6">
        <v>0</v>
      </c>
      <c r="AS1650" s="11" t="s">
        <v>158</v>
      </c>
      <c r="AT1650" s="15" t="s">
        <v>214</v>
      </c>
      <c r="AU1650" s="11" t="s">
        <v>356</v>
      </c>
      <c r="AV1650" s="14">
        <v>10001007</v>
      </c>
      <c r="AW1650" s="14">
        <v>70103001</v>
      </c>
      <c r="AX1650" s="12" t="s">
        <v>160</v>
      </c>
      <c r="AY1650" s="11">
        <v>0</v>
      </c>
      <c r="AZ1650" s="13">
        <v>0</v>
      </c>
      <c r="BA1650" s="13">
        <v>0</v>
      </c>
      <c r="BB1650" s="37" t="s">
        <v>357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90010303</v>
      </c>
      <c r="D1651" s="15" t="s">
        <v>352</v>
      </c>
      <c r="E1651" s="14">
        <v>1</v>
      </c>
      <c r="F1651" s="14">
        <v>60010500</v>
      </c>
      <c r="G1651" s="14">
        <v>0</v>
      </c>
      <c r="H1651" s="13">
        <v>0</v>
      </c>
      <c r="I1651" s="14">
        <v>1</v>
      </c>
      <c r="J1651" s="14">
        <v>0</v>
      </c>
      <c r="K1651" s="14">
        <v>0</v>
      </c>
      <c r="L1651" s="14">
        <v>0</v>
      </c>
      <c r="M1651" s="14">
        <v>0</v>
      </c>
      <c r="N1651" s="11">
        <v>2</v>
      </c>
      <c r="O1651" s="14">
        <v>2</v>
      </c>
      <c r="P1651" s="14">
        <v>0.6</v>
      </c>
      <c r="Q1651" s="14">
        <v>0</v>
      </c>
      <c r="R1651" s="6">
        <v>0</v>
      </c>
      <c r="S1651" s="13">
        <v>0</v>
      </c>
      <c r="T1651" s="11">
        <v>1</v>
      </c>
      <c r="U1651" s="14">
        <v>2</v>
      </c>
      <c r="V1651" s="14">
        <v>0</v>
      </c>
      <c r="W1651" s="14">
        <v>0</v>
      </c>
      <c r="X1651" s="14">
        <v>0</v>
      </c>
      <c r="Y1651" s="14">
        <v>0</v>
      </c>
      <c r="Z1651" s="14">
        <v>0</v>
      </c>
      <c r="AA1651" s="14">
        <v>0</v>
      </c>
      <c r="AB1651" s="14">
        <v>0</v>
      </c>
      <c r="AC1651" s="14">
        <v>0</v>
      </c>
      <c r="AD1651" s="14">
        <v>20</v>
      </c>
      <c r="AE1651" s="14">
        <v>0</v>
      </c>
      <c r="AF1651" s="14">
        <v>0</v>
      </c>
      <c r="AG1651" s="6">
        <v>0</v>
      </c>
      <c r="AH1651" s="6">
        <v>0</v>
      </c>
      <c r="AI1651" s="6">
        <v>0</v>
      </c>
      <c r="AJ1651" s="6">
        <v>0</v>
      </c>
      <c r="AK1651" s="14">
        <v>0</v>
      </c>
      <c r="AL1651" s="14">
        <v>0</v>
      </c>
      <c r="AM1651" s="14">
        <v>0</v>
      </c>
      <c r="AN1651" s="14">
        <v>0</v>
      </c>
      <c r="AO1651" s="14">
        <v>1000</v>
      </c>
      <c r="AP1651" s="14">
        <v>0</v>
      </c>
      <c r="AQ1651" s="14">
        <v>0</v>
      </c>
      <c r="AR1651" s="6">
        <v>90103001</v>
      </c>
      <c r="AS1651" s="14" t="s">
        <v>158</v>
      </c>
      <c r="AT1651" s="15" t="s">
        <v>158</v>
      </c>
      <c r="AU1651" s="14" t="s">
        <v>247</v>
      </c>
      <c r="AV1651" s="14">
        <v>0</v>
      </c>
      <c r="AW1651" s="14">
        <v>40000003</v>
      </c>
      <c r="AX1651" s="15" t="s">
        <v>160</v>
      </c>
      <c r="AY1651" s="15" t="s">
        <v>158</v>
      </c>
      <c r="AZ1651" s="13">
        <v>0</v>
      </c>
      <c r="BA1651" s="13">
        <v>0</v>
      </c>
      <c r="BB1651" s="68" t="s">
        <v>358</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0.100000000000001" customHeight="1">
      <c r="C1652" s="14">
        <v>90010401</v>
      </c>
      <c r="D1652" s="9" t="s">
        <v>2210</v>
      </c>
      <c r="E1652" s="9">
        <v>1</v>
      </c>
      <c r="F1652" s="9">
        <v>0</v>
      </c>
      <c r="G1652" s="9">
        <v>0</v>
      </c>
      <c r="H1652" s="10">
        <v>0</v>
      </c>
      <c r="I1652" s="9">
        <v>1</v>
      </c>
      <c r="J1652" s="9">
        <v>0</v>
      </c>
      <c r="K1652" s="10">
        <v>0</v>
      </c>
      <c r="L1652" s="10">
        <v>0</v>
      </c>
      <c r="M1652" s="9">
        <v>0</v>
      </c>
      <c r="N1652" s="9">
        <v>2</v>
      </c>
      <c r="O1652" s="9">
        <v>1</v>
      </c>
      <c r="P1652" s="9">
        <v>0.1</v>
      </c>
      <c r="Q1652" s="9">
        <v>0</v>
      </c>
      <c r="R1652" s="6">
        <v>0</v>
      </c>
      <c r="S1652" s="9">
        <v>0</v>
      </c>
      <c r="T1652" s="11">
        <v>1</v>
      </c>
      <c r="U1652" s="9">
        <v>1</v>
      </c>
      <c r="V1652" s="10">
        <v>0</v>
      </c>
      <c r="W1652" s="9">
        <v>2.5</v>
      </c>
      <c r="X1652" s="9">
        <v>0</v>
      </c>
      <c r="Y1652" s="9">
        <v>1</v>
      </c>
      <c r="Z1652" s="9">
        <v>0</v>
      </c>
      <c r="AA1652" s="10">
        <v>0</v>
      </c>
      <c r="AB1652" s="9">
        <v>0</v>
      </c>
      <c r="AC1652" s="9">
        <v>0</v>
      </c>
      <c r="AD1652" s="9">
        <v>1</v>
      </c>
      <c r="AE1652" s="9">
        <v>0</v>
      </c>
      <c r="AF1652" s="9">
        <v>0</v>
      </c>
      <c r="AG1652" s="6">
        <v>0</v>
      </c>
      <c r="AH1652" s="6">
        <v>0</v>
      </c>
      <c r="AI1652" s="6">
        <v>0</v>
      </c>
      <c r="AJ1652" s="9">
        <v>0</v>
      </c>
      <c r="AK1652" s="28">
        <v>0</v>
      </c>
      <c r="AL1652" s="9">
        <v>0</v>
      </c>
      <c r="AM1652" s="9">
        <v>0</v>
      </c>
      <c r="AN1652" s="9">
        <v>0</v>
      </c>
      <c r="AO1652" s="9">
        <v>3000</v>
      </c>
      <c r="AP1652" s="9">
        <v>0</v>
      </c>
      <c r="AQ1652" s="9">
        <v>0</v>
      </c>
      <c r="AR1652" s="6">
        <v>0</v>
      </c>
      <c r="AS1652" s="9">
        <v>0</v>
      </c>
      <c r="AT1652" s="9">
        <v>0</v>
      </c>
      <c r="AU1652" s="10">
        <v>0</v>
      </c>
      <c r="AV1652" s="10">
        <v>0</v>
      </c>
      <c r="AW1652" s="10">
        <v>0</v>
      </c>
      <c r="AX1652" s="15" t="s">
        <v>160</v>
      </c>
      <c r="AY1652" s="1">
        <v>0</v>
      </c>
      <c r="AZ1652" s="34">
        <v>0</v>
      </c>
      <c r="BA1652" s="34">
        <v>0</v>
      </c>
      <c r="BB1652" s="36" t="s">
        <v>409</v>
      </c>
      <c r="BC1652" s="9">
        <v>0</v>
      </c>
      <c r="BD1652" s="9">
        <v>0</v>
      </c>
      <c r="BE1652" s="14">
        <v>0</v>
      </c>
      <c r="BF1652" s="9">
        <v>0</v>
      </c>
      <c r="BG1652" s="9">
        <v>0</v>
      </c>
      <c r="BH1652" s="28">
        <v>0</v>
      </c>
      <c r="BI1652" s="9">
        <v>0</v>
      </c>
      <c r="BJ1652" s="6">
        <v>0</v>
      </c>
      <c r="BK1652" s="6">
        <v>0</v>
      </c>
      <c r="BL1652" s="6">
        <v>0</v>
      </c>
      <c r="BM1652" s="6">
        <v>0</v>
      </c>
      <c r="BN1652" s="6">
        <v>0</v>
      </c>
      <c r="BO1652" s="6">
        <v>0</v>
      </c>
    </row>
    <row r="1653" spans="3:67" ht="21.75" customHeight="1">
      <c r="C1653" s="14">
        <v>90010402</v>
      </c>
      <c r="D1653" s="12" t="s">
        <v>347</v>
      </c>
      <c r="E1653" s="14">
        <v>1</v>
      </c>
      <c r="F1653" s="11">
        <v>60010100</v>
      </c>
      <c r="G1653" s="14">
        <v>0</v>
      </c>
      <c r="H1653" s="13">
        <v>0</v>
      </c>
      <c r="I1653" s="14">
        <v>1</v>
      </c>
      <c r="J1653" s="14">
        <v>0</v>
      </c>
      <c r="K1653" s="14">
        <v>0</v>
      </c>
      <c r="L1653" s="11">
        <v>0</v>
      </c>
      <c r="M1653" s="11">
        <v>0</v>
      </c>
      <c r="N1653" s="11">
        <v>2</v>
      </c>
      <c r="O1653" s="11">
        <v>3</v>
      </c>
      <c r="P1653" s="11">
        <v>1</v>
      </c>
      <c r="Q1653" s="11">
        <v>0</v>
      </c>
      <c r="R1653" s="6">
        <v>0</v>
      </c>
      <c r="S1653" s="11">
        <v>0</v>
      </c>
      <c r="T1653" s="11">
        <v>1</v>
      </c>
      <c r="U1653" s="11">
        <v>2</v>
      </c>
      <c r="V1653" s="11">
        <v>0</v>
      </c>
      <c r="W1653" s="11">
        <v>3</v>
      </c>
      <c r="X1653" s="11">
        <v>0</v>
      </c>
      <c r="Y1653" s="11">
        <v>1</v>
      </c>
      <c r="Z1653" s="11">
        <v>0</v>
      </c>
      <c r="AA1653" s="11">
        <v>0</v>
      </c>
      <c r="AB1653" s="11">
        <v>0</v>
      </c>
      <c r="AC1653" s="11">
        <v>0</v>
      </c>
      <c r="AD1653" s="11">
        <v>9</v>
      </c>
      <c r="AE1653" s="11">
        <v>1</v>
      </c>
      <c r="AF1653" s="11">
        <v>5</v>
      </c>
      <c r="AG1653" s="6">
        <v>0</v>
      </c>
      <c r="AH1653" s="6">
        <v>1</v>
      </c>
      <c r="AI1653" s="6">
        <v>0</v>
      </c>
      <c r="AJ1653" s="6">
        <v>2.5</v>
      </c>
      <c r="AK1653" s="11">
        <v>0</v>
      </c>
      <c r="AL1653" s="11">
        <v>0</v>
      </c>
      <c r="AM1653" s="11">
        <v>0</v>
      </c>
      <c r="AN1653" s="11">
        <v>2.5</v>
      </c>
      <c r="AO1653" s="11">
        <v>5000</v>
      </c>
      <c r="AP1653" s="11">
        <v>2</v>
      </c>
      <c r="AQ1653" s="11">
        <v>0</v>
      </c>
      <c r="AR1653" s="6">
        <v>0</v>
      </c>
      <c r="AS1653" s="9">
        <v>91000005</v>
      </c>
      <c r="AT1653" s="9" t="s">
        <v>197</v>
      </c>
      <c r="AU1653" s="11">
        <v>0</v>
      </c>
      <c r="AV1653" s="14">
        <v>10000007</v>
      </c>
      <c r="AW1653" s="14">
        <v>90010402</v>
      </c>
      <c r="AX1653" s="12" t="s">
        <v>160</v>
      </c>
      <c r="AY1653" s="11" t="s">
        <v>2211</v>
      </c>
      <c r="AZ1653" s="13">
        <v>0</v>
      </c>
      <c r="BA1653" s="13">
        <v>0</v>
      </c>
      <c r="BB1653" s="37" t="s">
        <v>351</v>
      </c>
      <c r="BC1653" s="11">
        <v>0</v>
      </c>
      <c r="BD1653" s="11">
        <v>0</v>
      </c>
      <c r="BE1653" s="11">
        <v>0</v>
      </c>
      <c r="BF1653" s="11">
        <v>0</v>
      </c>
      <c r="BG1653" s="11">
        <v>0</v>
      </c>
      <c r="BH1653" s="11">
        <v>0</v>
      </c>
      <c r="BI1653" s="9">
        <v>0</v>
      </c>
      <c r="BJ1653" s="6">
        <v>0</v>
      </c>
      <c r="BK1653" s="6">
        <v>0</v>
      </c>
      <c r="BL1653" s="6">
        <v>0</v>
      </c>
      <c r="BM1653" s="6">
        <v>0</v>
      </c>
      <c r="BN1653" s="6">
        <v>0</v>
      </c>
      <c r="BO1653" s="6">
        <v>0</v>
      </c>
    </row>
    <row r="1654" spans="3:67" ht="20.100000000000001" customHeight="1">
      <c r="C1654" s="14">
        <v>90010403</v>
      </c>
      <c r="D1654" s="9" t="s">
        <v>2212</v>
      </c>
      <c r="E1654" s="9">
        <v>1</v>
      </c>
      <c r="F1654" s="9">
        <v>0</v>
      </c>
      <c r="G1654" s="9">
        <v>0</v>
      </c>
      <c r="H1654" s="10">
        <v>0</v>
      </c>
      <c r="I1654" s="9">
        <v>1</v>
      </c>
      <c r="J1654" s="9">
        <v>0</v>
      </c>
      <c r="K1654" s="10">
        <v>0</v>
      </c>
      <c r="L1654" s="10">
        <v>0</v>
      </c>
      <c r="M1654" s="9">
        <v>0</v>
      </c>
      <c r="N1654" s="9">
        <v>2</v>
      </c>
      <c r="O1654" s="9">
        <v>2</v>
      </c>
      <c r="P1654" s="9">
        <v>0.95</v>
      </c>
      <c r="Q1654" s="9">
        <v>0</v>
      </c>
      <c r="R1654" s="6">
        <v>0</v>
      </c>
      <c r="S1654" s="9">
        <v>0</v>
      </c>
      <c r="T1654" s="11">
        <v>1</v>
      </c>
      <c r="U1654" s="9">
        <v>1</v>
      </c>
      <c r="V1654" s="10">
        <v>0</v>
      </c>
      <c r="W1654" s="9">
        <v>2.5</v>
      </c>
      <c r="X1654" s="9">
        <v>0</v>
      </c>
      <c r="Y1654" s="9">
        <v>1</v>
      </c>
      <c r="Z1654" s="9">
        <v>0</v>
      </c>
      <c r="AA1654" s="10">
        <v>0</v>
      </c>
      <c r="AB1654" s="9">
        <v>0</v>
      </c>
      <c r="AC1654" s="9">
        <v>0</v>
      </c>
      <c r="AD1654" s="9">
        <v>6</v>
      </c>
      <c r="AE1654" s="9">
        <v>1</v>
      </c>
      <c r="AF1654" s="9">
        <v>3</v>
      </c>
      <c r="AG1654" s="6">
        <v>1</v>
      </c>
      <c r="AH1654" s="6">
        <v>1</v>
      </c>
      <c r="AI1654" s="6">
        <v>0</v>
      </c>
      <c r="AJ1654" s="9">
        <v>1.5</v>
      </c>
      <c r="AK1654" s="28">
        <v>0</v>
      </c>
      <c r="AL1654" s="9">
        <v>0</v>
      </c>
      <c r="AM1654" s="9">
        <v>0</v>
      </c>
      <c r="AN1654" s="9">
        <v>2</v>
      </c>
      <c r="AO1654" s="9">
        <v>4000</v>
      </c>
      <c r="AP1654" s="9">
        <v>2</v>
      </c>
      <c r="AQ1654" s="9">
        <v>0</v>
      </c>
      <c r="AR1654" s="6">
        <v>0</v>
      </c>
      <c r="AS1654" s="65" t="s">
        <v>364</v>
      </c>
      <c r="AT1654" s="9" t="s">
        <v>159</v>
      </c>
      <c r="AU1654" s="10">
        <v>0</v>
      </c>
      <c r="AV1654" s="10">
        <v>0</v>
      </c>
      <c r="AW1654" s="10">
        <v>90010403</v>
      </c>
      <c r="AX1654" s="15" t="s">
        <v>160</v>
      </c>
      <c r="AY1654" s="1">
        <v>0</v>
      </c>
      <c r="AZ1654" s="34">
        <v>0</v>
      </c>
      <c r="BA1654" s="34">
        <v>0</v>
      </c>
      <c r="BB1654" s="36" t="s">
        <v>416</v>
      </c>
      <c r="BC1654" s="9">
        <v>2</v>
      </c>
      <c r="BD1654" s="9">
        <v>0</v>
      </c>
      <c r="BE1654" s="14">
        <v>0</v>
      </c>
      <c r="BF1654" s="9">
        <v>0</v>
      </c>
      <c r="BG1654" s="9">
        <v>3</v>
      </c>
      <c r="BH1654" s="28">
        <v>0</v>
      </c>
      <c r="BI1654" s="9">
        <v>0</v>
      </c>
      <c r="BJ1654" s="6">
        <v>0</v>
      </c>
      <c r="BK1654" s="6">
        <v>0</v>
      </c>
      <c r="BL1654" s="6">
        <v>0</v>
      </c>
      <c r="BM1654" s="6">
        <v>0</v>
      </c>
      <c r="BN1654" s="6">
        <v>0</v>
      </c>
      <c r="BO1654" s="6">
        <v>0</v>
      </c>
    </row>
    <row r="1655" spans="3:67" ht="20.100000000000001" customHeight="1">
      <c r="C1655" s="14">
        <v>90010404</v>
      </c>
      <c r="D1655" s="9" t="s">
        <v>2213</v>
      </c>
      <c r="E1655" s="9">
        <v>1</v>
      </c>
      <c r="F1655" s="9">
        <v>0</v>
      </c>
      <c r="G1655" s="9">
        <v>0</v>
      </c>
      <c r="H1655" s="10">
        <v>0</v>
      </c>
      <c r="I1655" s="9">
        <v>0</v>
      </c>
      <c r="J1655" s="9">
        <v>0</v>
      </c>
      <c r="K1655" s="10">
        <v>0</v>
      </c>
      <c r="L1655" s="10">
        <v>0</v>
      </c>
      <c r="M1655" s="9">
        <v>0</v>
      </c>
      <c r="N1655" s="9">
        <v>2</v>
      </c>
      <c r="O1655" s="9">
        <v>2</v>
      </c>
      <c r="P1655" s="9">
        <v>0.9</v>
      </c>
      <c r="Q1655" s="9">
        <v>0</v>
      </c>
      <c r="R1655" s="6">
        <v>0</v>
      </c>
      <c r="S1655" s="9">
        <v>0</v>
      </c>
      <c r="T1655" s="11">
        <v>1</v>
      </c>
      <c r="U1655" s="9">
        <v>1</v>
      </c>
      <c r="V1655" s="10">
        <v>0</v>
      </c>
      <c r="W1655" s="9">
        <v>1.5</v>
      </c>
      <c r="X1655" s="9">
        <v>0</v>
      </c>
      <c r="Y1655" s="9">
        <v>1</v>
      </c>
      <c r="Z1655" s="9">
        <v>0</v>
      </c>
      <c r="AA1655" s="10">
        <v>0</v>
      </c>
      <c r="AB1655" s="9">
        <v>0</v>
      </c>
      <c r="AC1655" s="9">
        <v>0</v>
      </c>
      <c r="AD1655" s="9">
        <v>8</v>
      </c>
      <c r="AE1655" s="9">
        <v>2</v>
      </c>
      <c r="AF1655" s="9" t="s">
        <v>367</v>
      </c>
      <c r="AG1655" s="6">
        <v>0</v>
      </c>
      <c r="AH1655" s="6">
        <v>0</v>
      </c>
      <c r="AI1655" s="6">
        <v>0</v>
      </c>
      <c r="AJ1655" s="9">
        <v>0</v>
      </c>
      <c r="AK1655" s="28">
        <v>0</v>
      </c>
      <c r="AL1655" s="9">
        <v>0</v>
      </c>
      <c r="AM1655" s="9">
        <v>0</v>
      </c>
      <c r="AN1655" s="9">
        <v>0.5</v>
      </c>
      <c r="AO1655" s="9">
        <v>999000</v>
      </c>
      <c r="AP1655" s="9">
        <v>0</v>
      </c>
      <c r="AQ1655" s="9">
        <v>0</v>
      </c>
      <c r="AR1655" s="6">
        <v>0</v>
      </c>
      <c r="AS1655" s="31" t="s">
        <v>158</v>
      </c>
      <c r="AT1655" s="9" t="s">
        <v>214</v>
      </c>
      <c r="AU1655" s="10">
        <v>0</v>
      </c>
      <c r="AV1655" s="10">
        <v>0</v>
      </c>
      <c r="AW1655" s="10">
        <v>20000021</v>
      </c>
      <c r="AX1655" s="15" t="s">
        <v>160</v>
      </c>
      <c r="AY1655" s="1">
        <v>0</v>
      </c>
      <c r="AZ1655" s="34">
        <v>0</v>
      </c>
      <c r="BA1655" s="34">
        <v>0</v>
      </c>
      <c r="BB1655" s="36" t="s">
        <v>234</v>
      </c>
      <c r="BC1655" s="9">
        <v>0</v>
      </c>
      <c r="BD1655" s="9">
        <v>0</v>
      </c>
      <c r="BE1655" s="14">
        <v>0</v>
      </c>
      <c r="BF1655" s="9">
        <v>0</v>
      </c>
      <c r="BG1655" s="9">
        <v>0</v>
      </c>
      <c r="BH1655" s="28">
        <v>0</v>
      </c>
      <c r="BI1655" s="9">
        <v>0</v>
      </c>
      <c r="BJ1655" s="6">
        <v>0</v>
      </c>
      <c r="BK1655" s="6">
        <v>0</v>
      </c>
      <c r="BL1655" s="6">
        <v>0</v>
      </c>
      <c r="BM1655" s="6">
        <v>0</v>
      </c>
      <c r="BN1655" s="6">
        <v>0</v>
      </c>
      <c r="BO1655" s="6">
        <v>0</v>
      </c>
    </row>
    <row r="1656" spans="3:67" ht="20.100000000000001" customHeight="1">
      <c r="C1656" s="14">
        <v>90010405</v>
      </c>
      <c r="D1656" s="15" t="s">
        <v>369</v>
      </c>
      <c r="E1656" s="14">
        <v>1</v>
      </c>
      <c r="F1656" s="14">
        <v>0</v>
      </c>
      <c r="G1656" s="14">
        <v>0</v>
      </c>
      <c r="H1656" s="13">
        <v>0</v>
      </c>
      <c r="I1656" s="14">
        <v>1</v>
      </c>
      <c r="J1656" s="14">
        <v>0</v>
      </c>
      <c r="K1656" s="14">
        <v>0</v>
      </c>
      <c r="L1656" s="14">
        <v>0</v>
      </c>
      <c r="M1656" s="14">
        <v>0</v>
      </c>
      <c r="N1656" s="9">
        <v>2</v>
      </c>
      <c r="O1656" s="14">
        <v>2</v>
      </c>
      <c r="P1656" s="14">
        <v>0.6</v>
      </c>
      <c r="Q1656" s="14">
        <v>0</v>
      </c>
      <c r="R1656" s="6">
        <v>0</v>
      </c>
      <c r="S1656" s="13">
        <v>0</v>
      </c>
      <c r="T1656" s="11">
        <v>1</v>
      </c>
      <c r="U1656" s="14">
        <v>2</v>
      </c>
      <c r="V1656" s="14">
        <v>0</v>
      </c>
      <c r="W1656" s="14">
        <v>0</v>
      </c>
      <c r="X1656" s="14">
        <v>0</v>
      </c>
      <c r="Y1656" s="14">
        <v>0</v>
      </c>
      <c r="Z1656" s="14">
        <v>0</v>
      </c>
      <c r="AA1656" s="14">
        <v>0</v>
      </c>
      <c r="AB1656" s="14">
        <v>0</v>
      </c>
      <c r="AC1656" s="14">
        <v>0</v>
      </c>
      <c r="AD1656" s="11">
        <v>99999</v>
      </c>
      <c r="AE1656" s="14">
        <v>0</v>
      </c>
      <c r="AF1656" s="14">
        <v>0</v>
      </c>
      <c r="AG1656" s="6">
        <v>2</v>
      </c>
      <c r="AH1656" s="6">
        <v>0</v>
      </c>
      <c r="AI1656" s="6">
        <v>0</v>
      </c>
      <c r="AJ1656" s="6">
        <v>0</v>
      </c>
      <c r="AK1656" s="14">
        <v>0</v>
      </c>
      <c r="AL1656" s="14">
        <v>0</v>
      </c>
      <c r="AM1656" s="14">
        <v>0</v>
      </c>
      <c r="AN1656" s="14">
        <v>0</v>
      </c>
      <c r="AO1656" s="14">
        <v>1000</v>
      </c>
      <c r="AP1656" s="14">
        <v>0</v>
      </c>
      <c r="AQ1656" s="14">
        <v>0</v>
      </c>
      <c r="AR1656" s="6">
        <v>90104002</v>
      </c>
      <c r="AS1656" s="14" t="s">
        <v>158</v>
      </c>
      <c r="AT1656" s="9" t="s">
        <v>214</v>
      </c>
      <c r="AU1656" s="14" t="s">
        <v>247</v>
      </c>
      <c r="AV1656" s="14">
        <v>0</v>
      </c>
      <c r="AW1656" s="14">
        <v>0</v>
      </c>
      <c r="AX1656" s="15" t="s">
        <v>160</v>
      </c>
      <c r="AY1656" s="15" t="s">
        <v>158</v>
      </c>
      <c r="AZ1656" s="13">
        <v>0</v>
      </c>
      <c r="BA1656" s="13">
        <v>0</v>
      </c>
      <c r="BB1656" s="68" t="s">
        <v>436</v>
      </c>
      <c r="BC1656" s="14">
        <v>0</v>
      </c>
      <c r="BD1656" s="11">
        <v>0</v>
      </c>
      <c r="BE1656" s="14">
        <v>0</v>
      </c>
      <c r="BF1656" s="14">
        <v>0</v>
      </c>
      <c r="BG1656" s="14">
        <v>0</v>
      </c>
      <c r="BH1656" s="14">
        <v>0</v>
      </c>
      <c r="BI1656" s="9">
        <v>0</v>
      </c>
      <c r="BJ1656" s="6">
        <v>0</v>
      </c>
      <c r="BK1656" s="6">
        <v>0</v>
      </c>
      <c r="BL1656" s="6">
        <v>0</v>
      </c>
      <c r="BM1656" s="6">
        <v>0</v>
      </c>
      <c r="BN1656" s="6">
        <v>0</v>
      </c>
      <c r="BO1656" s="6">
        <v>0</v>
      </c>
    </row>
    <row r="1657" spans="3:67" ht="20.100000000000001" customHeight="1">
      <c r="C1657" s="14">
        <v>90010406</v>
      </c>
      <c r="D1657" s="15" t="s">
        <v>2214</v>
      </c>
      <c r="E1657" s="14">
        <v>1</v>
      </c>
      <c r="F1657" s="14">
        <v>60010500</v>
      </c>
      <c r="G1657" s="14">
        <v>0</v>
      </c>
      <c r="H1657" s="13">
        <v>0</v>
      </c>
      <c r="I1657" s="14">
        <v>1</v>
      </c>
      <c r="J1657" s="14">
        <v>0</v>
      </c>
      <c r="K1657" s="14">
        <v>0</v>
      </c>
      <c r="L1657" s="14">
        <v>0</v>
      </c>
      <c r="M1657" s="14">
        <v>0</v>
      </c>
      <c r="N1657" s="9">
        <v>2</v>
      </c>
      <c r="O1657" s="14">
        <v>2</v>
      </c>
      <c r="P1657" s="14">
        <v>0.6</v>
      </c>
      <c r="Q1657" s="14">
        <v>0</v>
      </c>
      <c r="R1657" s="6">
        <v>0</v>
      </c>
      <c r="S1657" s="13">
        <v>0</v>
      </c>
      <c r="T1657" s="11">
        <v>1</v>
      </c>
      <c r="U1657" s="14">
        <v>2</v>
      </c>
      <c r="V1657" s="14">
        <v>0</v>
      </c>
      <c r="W1657" s="14">
        <v>0</v>
      </c>
      <c r="X1657" s="14">
        <v>0</v>
      </c>
      <c r="Y1657" s="14">
        <v>0</v>
      </c>
      <c r="Z1657" s="14">
        <v>0</v>
      </c>
      <c r="AA1657" s="14">
        <v>0</v>
      </c>
      <c r="AB1657" s="14">
        <v>0</v>
      </c>
      <c r="AC1657" s="14">
        <v>0</v>
      </c>
      <c r="AD1657" s="14">
        <v>20</v>
      </c>
      <c r="AE1657" s="14">
        <v>0</v>
      </c>
      <c r="AF1657" s="14">
        <v>0</v>
      </c>
      <c r="AG1657" s="6">
        <v>2</v>
      </c>
      <c r="AH1657" s="6">
        <v>0</v>
      </c>
      <c r="AI1657" s="6">
        <v>0</v>
      </c>
      <c r="AJ1657" s="6">
        <v>0</v>
      </c>
      <c r="AK1657" s="14">
        <v>0</v>
      </c>
      <c r="AL1657" s="14">
        <v>0</v>
      </c>
      <c r="AM1657" s="14">
        <v>0</v>
      </c>
      <c r="AN1657" s="14">
        <v>0</v>
      </c>
      <c r="AO1657" s="14">
        <v>1000</v>
      </c>
      <c r="AP1657" s="14">
        <v>0</v>
      </c>
      <c r="AQ1657" s="14">
        <v>0</v>
      </c>
      <c r="AR1657" s="6">
        <v>90103001</v>
      </c>
      <c r="AS1657" s="14" t="s">
        <v>158</v>
      </c>
      <c r="AT1657" s="9" t="s">
        <v>214</v>
      </c>
      <c r="AU1657" s="14" t="s">
        <v>247</v>
      </c>
      <c r="AV1657" s="14">
        <v>0</v>
      </c>
      <c r="AW1657" s="14">
        <v>40000003</v>
      </c>
      <c r="AX1657" s="15" t="s">
        <v>160</v>
      </c>
      <c r="AY1657" s="15" t="s">
        <v>158</v>
      </c>
      <c r="AZ1657" s="13">
        <v>0</v>
      </c>
      <c r="BA1657" s="13">
        <v>0</v>
      </c>
      <c r="BB1657" s="68" t="s">
        <v>2215</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90010501</v>
      </c>
      <c r="D1658" s="15" t="s">
        <v>372</v>
      </c>
      <c r="E1658" s="14">
        <v>1</v>
      </c>
      <c r="F1658" s="14">
        <v>60010300</v>
      </c>
      <c r="G1658" s="14">
        <v>0</v>
      </c>
      <c r="H1658" s="13">
        <v>0</v>
      </c>
      <c r="I1658" s="14">
        <v>1</v>
      </c>
      <c r="J1658" s="14">
        <v>0</v>
      </c>
      <c r="K1658" s="14">
        <v>0</v>
      </c>
      <c r="L1658" s="14">
        <v>0</v>
      </c>
      <c r="M1658" s="14">
        <v>0</v>
      </c>
      <c r="N1658" s="11">
        <v>2</v>
      </c>
      <c r="O1658" s="14">
        <v>1</v>
      </c>
      <c r="P1658" s="14">
        <v>0.5</v>
      </c>
      <c r="Q1658" s="14">
        <v>0</v>
      </c>
      <c r="R1658" s="6">
        <v>0</v>
      </c>
      <c r="S1658" s="13">
        <v>0</v>
      </c>
      <c r="T1658" s="11">
        <v>1</v>
      </c>
      <c r="U1658" s="14">
        <v>2</v>
      </c>
      <c r="V1658" s="14">
        <v>0</v>
      </c>
      <c r="W1658" s="14">
        <v>0.5</v>
      </c>
      <c r="X1658" s="14">
        <v>0</v>
      </c>
      <c r="Y1658" s="14">
        <v>0</v>
      </c>
      <c r="Z1658" s="14">
        <v>0</v>
      </c>
      <c r="AA1658" s="14">
        <v>0</v>
      </c>
      <c r="AB1658" s="14">
        <v>0</v>
      </c>
      <c r="AC1658" s="14">
        <v>0</v>
      </c>
      <c r="AD1658" s="14">
        <v>15</v>
      </c>
      <c r="AE1658" s="14">
        <v>1</v>
      </c>
      <c r="AF1658" s="14">
        <v>3</v>
      </c>
      <c r="AG1658" s="6">
        <v>1</v>
      </c>
      <c r="AH1658" s="6">
        <v>0</v>
      </c>
      <c r="AI1658" s="6">
        <v>0</v>
      </c>
      <c r="AJ1658" s="6">
        <v>1.5</v>
      </c>
      <c r="AK1658" s="14">
        <v>0</v>
      </c>
      <c r="AL1658" s="14">
        <v>0</v>
      </c>
      <c r="AM1658" s="14">
        <v>0</v>
      </c>
      <c r="AN1658" s="14">
        <v>1</v>
      </c>
      <c r="AO1658" s="14">
        <v>360000</v>
      </c>
      <c r="AP1658" s="14">
        <v>0.5</v>
      </c>
      <c r="AQ1658" s="14">
        <v>0</v>
      </c>
      <c r="AR1658" s="6">
        <v>0</v>
      </c>
      <c r="AS1658" s="14" t="s">
        <v>373</v>
      </c>
      <c r="AT1658" s="15" t="s">
        <v>159</v>
      </c>
      <c r="AU1658" s="14" t="s">
        <v>356</v>
      </c>
      <c r="AV1658" s="14">
        <v>10002001</v>
      </c>
      <c r="AW1658" s="14">
        <v>70106001</v>
      </c>
      <c r="AX1658" s="15" t="s">
        <v>230</v>
      </c>
      <c r="AY1658" s="15" t="s">
        <v>374</v>
      </c>
      <c r="AZ1658" s="13">
        <v>0</v>
      </c>
      <c r="BA1658" s="13">
        <v>0</v>
      </c>
      <c r="BB1658" s="68" t="s">
        <v>375</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90010502</v>
      </c>
      <c r="D1659" s="12" t="s">
        <v>376</v>
      </c>
      <c r="E1659" s="14">
        <v>1</v>
      </c>
      <c r="F1659" s="11">
        <v>60010100</v>
      </c>
      <c r="G1659" s="14">
        <v>0</v>
      </c>
      <c r="H1659" s="13">
        <v>0</v>
      </c>
      <c r="I1659" s="14">
        <v>1</v>
      </c>
      <c r="J1659" s="14">
        <v>0</v>
      </c>
      <c r="K1659" s="14">
        <v>0</v>
      </c>
      <c r="L1659" s="11">
        <v>0</v>
      </c>
      <c r="M1659" s="11">
        <v>0</v>
      </c>
      <c r="N1659" s="11">
        <v>2</v>
      </c>
      <c r="O1659" s="11">
        <v>1</v>
      </c>
      <c r="P1659" s="11">
        <v>0.3</v>
      </c>
      <c r="Q1659" s="11">
        <v>0</v>
      </c>
      <c r="R1659" s="6">
        <v>0</v>
      </c>
      <c r="S1659" s="11">
        <v>0</v>
      </c>
      <c r="T1659" s="11">
        <v>1</v>
      </c>
      <c r="U1659" s="11">
        <v>2</v>
      </c>
      <c r="V1659" s="11">
        <v>0</v>
      </c>
      <c r="W1659" s="11">
        <v>3</v>
      </c>
      <c r="X1659" s="11">
        <v>0</v>
      </c>
      <c r="Y1659" s="11">
        <v>0</v>
      </c>
      <c r="Z1659" s="11">
        <v>0</v>
      </c>
      <c r="AA1659" s="11">
        <v>0</v>
      </c>
      <c r="AB1659" s="11">
        <v>0</v>
      </c>
      <c r="AC1659" s="11">
        <v>0</v>
      </c>
      <c r="AD1659" s="11">
        <v>12</v>
      </c>
      <c r="AE1659" s="11">
        <v>1</v>
      </c>
      <c r="AF1659" s="11">
        <v>3</v>
      </c>
      <c r="AG1659" s="6">
        <v>6</v>
      </c>
      <c r="AH1659" s="6">
        <v>1</v>
      </c>
      <c r="AI1659" s="6">
        <v>0</v>
      </c>
      <c r="AJ1659" s="6">
        <v>1.5</v>
      </c>
      <c r="AK1659" s="11">
        <v>0</v>
      </c>
      <c r="AL1659" s="11">
        <v>0</v>
      </c>
      <c r="AM1659" s="11">
        <v>0</v>
      </c>
      <c r="AN1659" s="11">
        <v>3</v>
      </c>
      <c r="AO1659" s="11">
        <v>5000</v>
      </c>
      <c r="AP1659" s="11">
        <v>2</v>
      </c>
      <c r="AQ1659" s="11">
        <v>0</v>
      </c>
      <c r="AR1659" s="6">
        <v>0</v>
      </c>
      <c r="AS1659" s="11" t="s">
        <v>158</v>
      </c>
      <c r="AT1659" s="15" t="s">
        <v>159</v>
      </c>
      <c r="AU1659" s="11" t="s">
        <v>349</v>
      </c>
      <c r="AV1659" s="14">
        <v>10000007</v>
      </c>
      <c r="AW1659" s="14">
        <v>90010502</v>
      </c>
      <c r="AX1659" s="12" t="s">
        <v>160</v>
      </c>
      <c r="AY1659" s="11" t="s">
        <v>2216</v>
      </c>
      <c r="AZ1659" s="13">
        <v>0</v>
      </c>
      <c r="BA1659" s="13">
        <v>0</v>
      </c>
      <c r="BB1659" s="37" t="s">
        <v>378</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ht="19.5" customHeight="1">
      <c r="C1660" s="14">
        <v>90010503</v>
      </c>
      <c r="D1660" s="15" t="s">
        <v>379</v>
      </c>
      <c r="E1660" s="14">
        <v>1</v>
      </c>
      <c r="F1660" s="14">
        <v>60010300</v>
      </c>
      <c r="G1660" s="14">
        <v>0</v>
      </c>
      <c r="H1660" s="13">
        <v>0</v>
      </c>
      <c r="I1660" s="14">
        <v>1</v>
      </c>
      <c r="J1660" s="14">
        <v>0</v>
      </c>
      <c r="K1660" s="14">
        <v>0</v>
      </c>
      <c r="L1660" s="14">
        <v>0</v>
      </c>
      <c r="M1660" s="14">
        <v>0</v>
      </c>
      <c r="N1660" s="11">
        <v>2</v>
      </c>
      <c r="O1660" s="14">
        <v>1</v>
      </c>
      <c r="P1660" s="14">
        <v>0.5</v>
      </c>
      <c r="Q1660" s="14">
        <v>0</v>
      </c>
      <c r="R1660" s="6">
        <v>0</v>
      </c>
      <c r="S1660" s="13">
        <v>0</v>
      </c>
      <c r="T1660" s="11">
        <v>1</v>
      </c>
      <c r="U1660" s="14">
        <v>2</v>
      </c>
      <c r="V1660" s="14">
        <v>0</v>
      </c>
      <c r="W1660" s="14">
        <v>3</v>
      </c>
      <c r="X1660" s="14">
        <v>0</v>
      </c>
      <c r="Y1660" s="14">
        <v>0</v>
      </c>
      <c r="Z1660" s="14">
        <v>0</v>
      </c>
      <c r="AA1660" s="14">
        <v>0</v>
      </c>
      <c r="AB1660" s="14">
        <v>0</v>
      </c>
      <c r="AC1660" s="14">
        <v>0</v>
      </c>
      <c r="AD1660" s="14">
        <v>9</v>
      </c>
      <c r="AE1660" s="14">
        <v>1</v>
      </c>
      <c r="AF1660" s="14">
        <v>2</v>
      </c>
      <c r="AG1660" s="6">
        <v>2</v>
      </c>
      <c r="AH1660" s="6">
        <v>2</v>
      </c>
      <c r="AI1660" s="6">
        <v>0</v>
      </c>
      <c r="AJ1660" s="6">
        <v>3</v>
      </c>
      <c r="AK1660" s="14">
        <v>0</v>
      </c>
      <c r="AL1660" s="14">
        <v>0</v>
      </c>
      <c r="AM1660" s="14">
        <v>0</v>
      </c>
      <c r="AN1660" s="14">
        <v>2</v>
      </c>
      <c r="AO1660" s="14">
        <v>30000</v>
      </c>
      <c r="AP1660" s="14">
        <v>2</v>
      </c>
      <c r="AQ1660" s="14">
        <v>4</v>
      </c>
      <c r="AR1660" s="6">
        <v>0</v>
      </c>
      <c r="AS1660" s="14" t="s">
        <v>158</v>
      </c>
      <c r="AT1660" s="15" t="s">
        <v>159</v>
      </c>
      <c r="AU1660" s="14" t="s">
        <v>356</v>
      </c>
      <c r="AV1660" s="14">
        <v>10003002</v>
      </c>
      <c r="AW1660" s="14">
        <v>70106005</v>
      </c>
      <c r="AX1660" s="15" t="s">
        <v>380</v>
      </c>
      <c r="AY1660" s="15">
        <v>0</v>
      </c>
      <c r="AZ1660" s="13">
        <v>0</v>
      </c>
      <c r="BA1660" s="13">
        <v>0</v>
      </c>
      <c r="BB1660" s="68" t="s">
        <v>375</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90010504</v>
      </c>
      <c r="D1661" s="15" t="s">
        <v>369</v>
      </c>
      <c r="E1661" s="14">
        <v>1</v>
      </c>
      <c r="F1661" s="14">
        <v>60010500</v>
      </c>
      <c r="G1661" s="14">
        <v>0</v>
      </c>
      <c r="H1661" s="13">
        <v>0</v>
      </c>
      <c r="I1661" s="14">
        <v>1</v>
      </c>
      <c r="J1661" s="14">
        <v>0</v>
      </c>
      <c r="K1661" s="14">
        <v>0</v>
      </c>
      <c r="L1661" s="14">
        <v>0</v>
      </c>
      <c r="M1661" s="14">
        <v>0</v>
      </c>
      <c r="N1661" s="11">
        <v>2</v>
      </c>
      <c r="O1661" s="14">
        <v>2</v>
      </c>
      <c r="P1661" s="14">
        <v>0.6</v>
      </c>
      <c r="Q1661" s="14">
        <v>0</v>
      </c>
      <c r="R1661" s="6">
        <v>0</v>
      </c>
      <c r="S1661" s="13">
        <v>0</v>
      </c>
      <c r="T1661" s="11">
        <v>1</v>
      </c>
      <c r="U1661" s="14">
        <v>2</v>
      </c>
      <c r="V1661" s="14">
        <v>0</v>
      </c>
      <c r="W1661" s="14">
        <v>0</v>
      </c>
      <c r="X1661" s="14">
        <v>0</v>
      </c>
      <c r="Y1661" s="14">
        <v>0</v>
      </c>
      <c r="Z1661" s="14">
        <v>0</v>
      </c>
      <c r="AA1661" s="14">
        <v>0</v>
      </c>
      <c r="AB1661" s="14">
        <v>0</v>
      </c>
      <c r="AC1661" s="14">
        <v>0</v>
      </c>
      <c r="AD1661" s="11">
        <v>30</v>
      </c>
      <c r="AE1661" s="14">
        <v>0</v>
      </c>
      <c r="AF1661" s="14">
        <v>0</v>
      </c>
      <c r="AG1661" s="6">
        <v>2</v>
      </c>
      <c r="AH1661" s="6">
        <v>0</v>
      </c>
      <c r="AI1661" s="6">
        <v>0</v>
      </c>
      <c r="AJ1661" s="6">
        <v>0</v>
      </c>
      <c r="AK1661" s="14">
        <v>0</v>
      </c>
      <c r="AL1661" s="14">
        <v>0</v>
      </c>
      <c r="AM1661" s="14">
        <v>0</v>
      </c>
      <c r="AN1661" s="14">
        <v>0</v>
      </c>
      <c r="AO1661" s="14">
        <v>1000</v>
      </c>
      <c r="AP1661" s="14">
        <v>0</v>
      </c>
      <c r="AQ1661" s="14">
        <v>0</v>
      </c>
      <c r="AR1661" s="6">
        <v>90104002</v>
      </c>
      <c r="AS1661" s="14" t="s">
        <v>158</v>
      </c>
      <c r="AT1661" s="15" t="s">
        <v>159</v>
      </c>
      <c r="AU1661" s="14" t="s">
        <v>247</v>
      </c>
      <c r="AV1661" s="14">
        <v>0</v>
      </c>
      <c r="AW1661" s="14">
        <v>0</v>
      </c>
      <c r="AX1661" s="15" t="s">
        <v>160</v>
      </c>
      <c r="AY1661" s="15" t="s">
        <v>158</v>
      </c>
      <c r="AZ1661" s="13">
        <v>0</v>
      </c>
      <c r="BA1661" s="13">
        <v>0</v>
      </c>
      <c r="BB1661" s="68" t="s">
        <v>381</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90010505</v>
      </c>
      <c r="D1662" s="12" t="s">
        <v>382</v>
      </c>
      <c r="E1662" s="14">
        <v>1</v>
      </c>
      <c r="F1662" s="11">
        <v>60010300</v>
      </c>
      <c r="G1662" s="14">
        <v>0</v>
      </c>
      <c r="H1662" s="13">
        <v>0</v>
      </c>
      <c r="I1662" s="14">
        <v>1</v>
      </c>
      <c r="J1662" s="14">
        <v>0</v>
      </c>
      <c r="K1662" s="14">
        <v>0</v>
      </c>
      <c r="L1662" s="11">
        <v>0</v>
      </c>
      <c r="M1662" s="11">
        <v>0</v>
      </c>
      <c r="N1662" s="11">
        <v>2</v>
      </c>
      <c r="O1662" s="11">
        <v>1</v>
      </c>
      <c r="P1662" s="11">
        <v>0.6</v>
      </c>
      <c r="Q1662" s="11">
        <v>0</v>
      </c>
      <c r="R1662" s="6">
        <v>0</v>
      </c>
      <c r="S1662" s="11">
        <v>0</v>
      </c>
      <c r="T1662" s="11">
        <v>1</v>
      </c>
      <c r="U1662" s="11">
        <v>2</v>
      </c>
      <c r="V1662" s="11">
        <v>0</v>
      </c>
      <c r="W1662" s="11">
        <v>0</v>
      </c>
      <c r="X1662" s="11">
        <v>0</v>
      </c>
      <c r="Y1662" s="11">
        <v>0</v>
      </c>
      <c r="Z1662" s="11">
        <v>0</v>
      </c>
      <c r="AA1662" s="11">
        <v>0</v>
      </c>
      <c r="AB1662" s="11">
        <v>0</v>
      </c>
      <c r="AC1662" s="11">
        <v>0</v>
      </c>
      <c r="AD1662" s="11">
        <v>20</v>
      </c>
      <c r="AE1662" s="11">
        <v>0</v>
      </c>
      <c r="AF1662" s="11">
        <v>0</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5" t="s">
        <v>159</v>
      </c>
      <c r="AU1662" s="11" t="s">
        <v>356</v>
      </c>
      <c r="AV1662" s="14">
        <v>0</v>
      </c>
      <c r="AW1662" s="14">
        <v>0</v>
      </c>
      <c r="AX1662" s="12" t="s">
        <v>344</v>
      </c>
      <c r="AY1662" s="11" t="s">
        <v>383</v>
      </c>
      <c r="AZ1662" s="13">
        <v>0</v>
      </c>
      <c r="BA1662" s="13">
        <v>0</v>
      </c>
      <c r="BB1662" s="37" t="s">
        <v>384</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90010901</v>
      </c>
      <c r="D1663" s="175" t="s">
        <v>2217</v>
      </c>
      <c r="E1663" s="11">
        <v>1</v>
      </c>
      <c r="F1663" s="11">
        <v>62021401</v>
      </c>
      <c r="G1663" s="14">
        <f t="shared" ref="G1663" si="115">C1664</f>
        <v>90010902</v>
      </c>
      <c r="H1663" s="13">
        <v>0</v>
      </c>
      <c r="I1663" s="11">
        <v>27</v>
      </c>
      <c r="J1663" s="11">
        <v>2</v>
      </c>
      <c r="K1663" s="11">
        <v>0</v>
      </c>
      <c r="L1663" s="14">
        <v>0</v>
      </c>
      <c r="M1663" s="14">
        <v>0</v>
      </c>
      <c r="N1663" s="14">
        <v>2</v>
      </c>
      <c r="O1663" s="14">
        <v>2</v>
      </c>
      <c r="P1663" s="14">
        <v>0.95</v>
      </c>
      <c r="Q1663" s="14">
        <v>0</v>
      </c>
      <c r="R1663" s="6">
        <v>0</v>
      </c>
      <c r="S1663" s="13">
        <v>0</v>
      </c>
      <c r="T1663" s="11">
        <v>1</v>
      </c>
      <c r="U1663" s="14">
        <v>2</v>
      </c>
      <c r="V1663" s="14">
        <v>0</v>
      </c>
      <c r="W1663" s="14">
        <v>1.2</v>
      </c>
      <c r="X1663" s="14">
        <v>500</v>
      </c>
      <c r="Y1663" s="14">
        <v>0</v>
      </c>
      <c r="Z1663" s="14">
        <v>0</v>
      </c>
      <c r="AA1663" s="14">
        <v>0</v>
      </c>
      <c r="AB1663" s="14">
        <v>0</v>
      </c>
      <c r="AC1663" s="14">
        <v>0</v>
      </c>
      <c r="AD1663" s="14">
        <v>6</v>
      </c>
      <c r="AE1663" s="14">
        <v>1</v>
      </c>
      <c r="AF1663" s="14">
        <v>3</v>
      </c>
      <c r="AG1663" s="6">
        <v>2</v>
      </c>
      <c r="AH1663" s="6">
        <v>1</v>
      </c>
      <c r="AI1663" s="6">
        <v>0</v>
      </c>
      <c r="AJ1663" s="6">
        <v>7</v>
      </c>
      <c r="AK1663" s="14">
        <v>0</v>
      </c>
      <c r="AL1663" s="14">
        <v>0</v>
      </c>
      <c r="AM1663" s="14">
        <v>6</v>
      </c>
      <c r="AN1663" s="14">
        <v>0.25</v>
      </c>
      <c r="AO1663" s="14">
        <v>6000</v>
      </c>
      <c r="AP1663" s="14">
        <v>0</v>
      </c>
      <c r="AQ1663" s="14">
        <v>0</v>
      </c>
      <c r="AR1663" s="6">
        <v>0</v>
      </c>
      <c r="AS1663" s="14">
        <v>92014001</v>
      </c>
      <c r="AT1663" s="15" t="s">
        <v>258</v>
      </c>
      <c r="AU1663" s="14" t="s">
        <v>259</v>
      </c>
      <c r="AV1663" s="14">
        <v>10002001</v>
      </c>
      <c r="AW1663" s="14">
        <v>21101040</v>
      </c>
      <c r="AX1663" s="15" t="s">
        <v>230</v>
      </c>
      <c r="AY1663" s="15" t="s">
        <v>798</v>
      </c>
      <c r="AZ1663" s="13">
        <v>0</v>
      </c>
      <c r="BA1663" s="13">
        <v>0</v>
      </c>
      <c r="BB1663" s="108" t="str">
        <f t="shared" ref="BB1663" si="116">"对目标区域持续造成伤害,在此范围内的敌方目标每秒造成2次"&amp;W1663*100&amp;"%攻击伤害+"&amp;X1663&amp;"点固定伤害,目标移动速度降低75%,持续6秒,当在施法过程中进行移动会中断此技能施放"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1">
        <v>90010902</v>
      </c>
      <c r="D1664" s="175" t="s">
        <v>2218</v>
      </c>
      <c r="E1664" s="11">
        <v>1</v>
      </c>
      <c r="F1664" s="14">
        <v>62021301</v>
      </c>
      <c r="G1664" s="11">
        <v>62021203</v>
      </c>
      <c r="H1664" s="13">
        <v>0</v>
      </c>
      <c r="I1664" s="11">
        <v>32</v>
      </c>
      <c r="J1664" s="11">
        <v>2</v>
      </c>
      <c r="K1664" s="11">
        <v>0</v>
      </c>
      <c r="L1664" s="14">
        <v>0</v>
      </c>
      <c r="M1664" s="14">
        <v>0</v>
      </c>
      <c r="N1664" s="14">
        <v>2</v>
      </c>
      <c r="O1664" s="14">
        <v>2</v>
      </c>
      <c r="P1664" s="14">
        <v>0.95</v>
      </c>
      <c r="Q1664" s="14">
        <v>0</v>
      </c>
      <c r="R1664" s="6">
        <v>0</v>
      </c>
      <c r="S1664" s="13">
        <v>0</v>
      </c>
      <c r="T1664" s="11">
        <v>1</v>
      </c>
      <c r="U1664" s="14">
        <v>2</v>
      </c>
      <c r="V1664" s="14">
        <v>0</v>
      </c>
      <c r="W1664" s="14">
        <v>2.5</v>
      </c>
      <c r="X1664" s="14">
        <v>1500</v>
      </c>
      <c r="Y1664" s="14">
        <v>0</v>
      </c>
      <c r="Z1664" s="14">
        <v>0</v>
      </c>
      <c r="AA1664" s="14">
        <v>0</v>
      </c>
      <c r="AB1664" s="14">
        <v>0</v>
      </c>
      <c r="AC1664" s="14">
        <v>0</v>
      </c>
      <c r="AD1664" s="14">
        <v>12</v>
      </c>
      <c r="AE1664" s="14">
        <v>1</v>
      </c>
      <c r="AF1664" s="14">
        <v>3</v>
      </c>
      <c r="AG1664" s="6">
        <v>2</v>
      </c>
      <c r="AH1664" s="6">
        <v>2</v>
      </c>
      <c r="AI1664" s="6">
        <v>0</v>
      </c>
      <c r="AJ1664" s="6">
        <v>4</v>
      </c>
      <c r="AK1664" s="14">
        <v>0</v>
      </c>
      <c r="AL1664" s="14">
        <v>3</v>
      </c>
      <c r="AM1664" s="14">
        <v>0</v>
      </c>
      <c r="AN1664" s="14">
        <v>0.25</v>
      </c>
      <c r="AO1664" s="14">
        <v>2000</v>
      </c>
      <c r="AP1664" s="14">
        <v>0</v>
      </c>
      <c r="AQ1664" s="14">
        <v>10</v>
      </c>
      <c r="AR1664" s="6">
        <v>0</v>
      </c>
      <c r="AS1664" s="14">
        <v>92002001</v>
      </c>
      <c r="AT1664" s="15" t="s">
        <v>159</v>
      </c>
      <c r="AU1664" s="14" t="s">
        <v>356</v>
      </c>
      <c r="AV1664" s="14">
        <v>10003002</v>
      </c>
      <c r="AW1664" s="14">
        <v>21101030</v>
      </c>
      <c r="AX1664" s="15" t="s">
        <v>380</v>
      </c>
      <c r="AY1664" s="15">
        <v>0</v>
      </c>
      <c r="AZ1664" s="13">
        <v>0</v>
      </c>
      <c r="BA1664" s="13">
        <v>0</v>
      </c>
      <c r="BB1664" s="108" t="str">
        <f t="shared" ref="BB1664" si="117">"立即对指定前方区域释放冲击波,冲击波对触碰的怪物造成"&amp;W1664*100&amp;"%攻击伤害+"&amp;X1664&amp;"点固定伤害"</f>
        <v>立即对指定前方区域释放冲击波,冲击波对触碰的怪物造成250%攻击伤害+1500点固定伤害</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90010903</v>
      </c>
      <c r="D1665" s="175" t="s">
        <v>2219</v>
      </c>
      <c r="E1665" s="11">
        <v>1</v>
      </c>
      <c r="F1665" s="14">
        <v>62021301</v>
      </c>
      <c r="G1665" s="11">
        <v>62021203</v>
      </c>
      <c r="H1665" s="13">
        <v>0</v>
      </c>
      <c r="I1665" s="11">
        <v>32</v>
      </c>
      <c r="J1665" s="11">
        <v>2</v>
      </c>
      <c r="K1665" s="11">
        <v>0</v>
      </c>
      <c r="L1665" s="14">
        <v>0</v>
      </c>
      <c r="M1665" s="14">
        <v>0</v>
      </c>
      <c r="N1665" s="14">
        <v>2</v>
      </c>
      <c r="O1665" s="14">
        <v>2</v>
      </c>
      <c r="P1665" s="14">
        <v>0.95</v>
      </c>
      <c r="Q1665" s="14">
        <v>0</v>
      </c>
      <c r="R1665" s="6">
        <v>0</v>
      </c>
      <c r="S1665" s="13">
        <v>0</v>
      </c>
      <c r="T1665" s="11">
        <v>1</v>
      </c>
      <c r="U1665" s="14">
        <v>2</v>
      </c>
      <c r="V1665" s="14">
        <v>0</v>
      </c>
      <c r="W1665" s="14">
        <v>2.5</v>
      </c>
      <c r="X1665" s="14">
        <v>1500</v>
      </c>
      <c r="Y1665" s="14">
        <v>0</v>
      </c>
      <c r="Z1665" s="14">
        <v>0</v>
      </c>
      <c r="AA1665" s="14">
        <v>0</v>
      </c>
      <c r="AB1665" s="14">
        <v>0</v>
      </c>
      <c r="AC1665" s="14">
        <v>0</v>
      </c>
      <c r="AD1665" s="14">
        <v>12</v>
      </c>
      <c r="AE1665" s="14">
        <v>1</v>
      </c>
      <c r="AF1665" s="14">
        <v>3</v>
      </c>
      <c r="AG1665" s="6">
        <v>2</v>
      </c>
      <c r="AH1665" s="6">
        <v>2</v>
      </c>
      <c r="AI1665" s="6">
        <v>0</v>
      </c>
      <c r="AJ1665" s="6">
        <v>4</v>
      </c>
      <c r="AK1665" s="14">
        <v>0</v>
      </c>
      <c r="AL1665" s="14">
        <v>3</v>
      </c>
      <c r="AM1665" s="14">
        <v>0</v>
      </c>
      <c r="AN1665" s="14">
        <v>0.25</v>
      </c>
      <c r="AO1665" s="14">
        <v>2000</v>
      </c>
      <c r="AP1665" s="14">
        <v>0</v>
      </c>
      <c r="AQ1665" s="14">
        <v>10</v>
      </c>
      <c r="AR1665" s="6">
        <v>0</v>
      </c>
      <c r="AS1665" s="14">
        <v>92002001</v>
      </c>
      <c r="AT1665" s="15" t="s">
        <v>159</v>
      </c>
      <c r="AU1665" s="14" t="s">
        <v>356</v>
      </c>
      <c r="AV1665" s="14">
        <v>10003002</v>
      </c>
      <c r="AW1665" s="14">
        <v>21101030</v>
      </c>
      <c r="AX1665" s="15" t="s">
        <v>380</v>
      </c>
      <c r="AY1665" s="15">
        <v>0</v>
      </c>
      <c r="AZ1665" s="13">
        <v>0</v>
      </c>
      <c r="BA1665" s="13">
        <v>0</v>
      </c>
      <c r="BB1665" s="108" t="str">
        <f t="shared" ref="BB1665" si="118">"立即对指定前方区域释放冲击波,冲击波对触碰的怪物造成"&amp;W1665*100&amp;"%攻击伤害+"&amp;X1665&amp;"点固定伤害"</f>
        <v>立即对指定前方区域释放冲击波,冲击波对触碰的怪物造成250%攻击伤害+1500点固定伤害</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19.5" customHeight="1">
      <c r="C1666" s="11">
        <v>90010904</v>
      </c>
      <c r="D1666" s="15" t="s">
        <v>2220</v>
      </c>
      <c r="E1666" s="14">
        <v>1</v>
      </c>
      <c r="F1666" s="14">
        <v>60010300</v>
      </c>
      <c r="G1666" s="14">
        <v>0</v>
      </c>
      <c r="H1666" s="13">
        <v>0</v>
      </c>
      <c r="I1666" s="14">
        <v>1</v>
      </c>
      <c r="J1666" s="14">
        <v>0</v>
      </c>
      <c r="K1666" s="14">
        <v>0</v>
      </c>
      <c r="L1666" s="14">
        <v>0</v>
      </c>
      <c r="M1666" s="14">
        <v>0</v>
      </c>
      <c r="N1666" s="11">
        <v>1</v>
      </c>
      <c r="O1666" s="14">
        <v>0</v>
      </c>
      <c r="P1666" s="14">
        <v>0</v>
      </c>
      <c r="Q1666" s="14">
        <v>0</v>
      </c>
      <c r="R1666" s="6">
        <v>0</v>
      </c>
      <c r="S1666" s="13">
        <v>0</v>
      </c>
      <c r="T1666" s="11">
        <v>1</v>
      </c>
      <c r="U1666" s="14">
        <v>2</v>
      </c>
      <c r="V1666" s="14">
        <v>0</v>
      </c>
      <c r="W1666" s="14">
        <v>3</v>
      </c>
      <c r="X1666" s="14">
        <v>0</v>
      </c>
      <c r="Y1666" s="14">
        <v>0</v>
      </c>
      <c r="Z1666" s="14">
        <v>0</v>
      </c>
      <c r="AA1666" s="14">
        <v>0</v>
      </c>
      <c r="AB1666" s="14">
        <v>0</v>
      </c>
      <c r="AC1666" s="14">
        <v>0</v>
      </c>
      <c r="AD1666" s="14">
        <v>9</v>
      </c>
      <c r="AE1666" s="14">
        <v>1</v>
      </c>
      <c r="AF1666" s="14">
        <v>2</v>
      </c>
      <c r="AG1666" s="6">
        <v>2</v>
      </c>
      <c r="AH1666" s="6">
        <v>2</v>
      </c>
      <c r="AI1666" s="6">
        <v>0</v>
      </c>
      <c r="AJ1666" s="6">
        <v>3</v>
      </c>
      <c r="AK1666" s="14">
        <v>0</v>
      </c>
      <c r="AL1666" s="14">
        <v>0</v>
      </c>
      <c r="AM1666" s="14">
        <v>0</v>
      </c>
      <c r="AN1666" s="14">
        <v>0.5</v>
      </c>
      <c r="AO1666" s="14">
        <v>2000</v>
      </c>
      <c r="AP1666" s="14">
        <v>0</v>
      </c>
      <c r="AQ1666" s="14">
        <v>20</v>
      </c>
      <c r="AR1666" s="6">
        <v>0</v>
      </c>
      <c r="AS1666" s="14" t="s">
        <v>158</v>
      </c>
      <c r="AT1666" s="15" t="s">
        <v>159</v>
      </c>
      <c r="AU1666" s="14" t="s">
        <v>356</v>
      </c>
      <c r="AV1666" s="14">
        <v>10003002</v>
      </c>
      <c r="AW1666" s="14">
        <v>70106005</v>
      </c>
      <c r="AX1666" s="15" t="s">
        <v>856</v>
      </c>
      <c r="AY1666" s="15">
        <v>0</v>
      </c>
      <c r="AZ1666" s="13">
        <v>0</v>
      </c>
      <c r="BA1666" s="13">
        <v>0</v>
      </c>
      <c r="BB1666" s="68" t="s">
        <v>2221</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4">
        <v>90010905</v>
      </c>
      <c r="D1667" s="15" t="s">
        <v>2222</v>
      </c>
      <c r="E1667" s="14">
        <v>1</v>
      </c>
      <c r="F1667" s="14">
        <v>60010300</v>
      </c>
      <c r="G1667" s="14">
        <v>0</v>
      </c>
      <c r="H1667" s="13">
        <v>0</v>
      </c>
      <c r="I1667" s="14">
        <v>1</v>
      </c>
      <c r="J1667" s="14">
        <v>0</v>
      </c>
      <c r="K1667" s="14">
        <v>0</v>
      </c>
      <c r="L1667" s="14">
        <v>0</v>
      </c>
      <c r="M1667" s="14">
        <v>0</v>
      </c>
      <c r="N1667" s="11">
        <v>1</v>
      </c>
      <c r="O1667" s="14">
        <v>0</v>
      </c>
      <c r="P1667" s="14">
        <v>0</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1</v>
      </c>
      <c r="AI1667" s="6">
        <v>0</v>
      </c>
      <c r="AJ1667" s="6">
        <v>5</v>
      </c>
      <c r="AK1667" s="14">
        <v>0</v>
      </c>
      <c r="AL1667" s="14">
        <v>0</v>
      </c>
      <c r="AM1667" s="14">
        <v>0</v>
      </c>
      <c r="AN1667" s="14">
        <v>0.5</v>
      </c>
      <c r="AO1667" s="14">
        <v>2000</v>
      </c>
      <c r="AP1667" s="14">
        <v>0</v>
      </c>
      <c r="AQ1667" s="14">
        <v>20</v>
      </c>
      <c r="AR1667" s="6">
        <v>0</v>
      </c>
      <c r="AS1667" s="14" t="s">
        <v>158</v>
      </c>
      <c r="AT1667" s="15" t="s">
        <v>159</v>
      </c>
      <c r="AU1667" s="14" t="s">
        <v>356</v>
      </c>
      <c r="AV1667" s="14">
        <v>0</v>
      </c>
      <c r="AW1667" s="14">
        <v>70106005</v>
      </c>
      <c r="AX1667" s="15" t="s">
        <v>912</v>
      </c>
      <c r="AY1667" s="201" t="s">
        <v>2223</v>
      </c>
      <c r="AZ1667" s="13">
        <v>0</v>
      </c>
      <c r="BA1667" s="13">
        <v>0</v>
      </c>
      <c r="BB1667" s="68" t="s">
        <v>2224</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1">
        <v>90010906</v>
      </c>
      <c r="D1668" s="12" t="s">
        <v>2225</v>
      </c>
      <c r="E1668" s="11">
        <v>1</v>
      </c>
      <c r="F1668" s="11">
        <v>62011201</v>
      </c>
      <c r="G1668" s="11">
        <v>0</v>
      </c>
      <c r="H1668" s="13">
        <v>0</v>
      </c>
      <c r="I1668" s="11">
        <v>5</v>
      </c>
      <c r="J1668" s="11">
        <v>3</v>
      </c>
      <c r="K1668" s="11">
        <v>0</v>
      </c>
      <c r="L1668" s="11">
        <v>0</v>
      </c>
      <c r="M1668" s="11">
        <v>0</v>
      </c>
      <c r="N1668" s="11">
        <v>1</v>
      </c>
      <c r="O1668" s="11">
        <v>0</v>
      </c>
      <c r="P1668" s="11">
        <v>0</v>
      </c>
      <c r="Q1668" s="11">
        <v>0</v>
      </c>
      <c r="R1668" s="6">
        <v>0</v>
      </c>
      <c r="S1668" s="11">
        <v>0</v>
      </c>
      <c r="T1668" s="11">
        <v>1</v>
      </c>
      <c r="U1668" s="11">
        <v>2</v>
      </c>
      <c r="V1668" s="11">
        <v>0</v>
      </c>
      <c r="W1668" s="11">
        <v>1.5</v>
      </c>
      <c r="X1668" s="11">
        <v>10</v>
      </c>
      <c r="Y1668" s="11">
        <v>1</v>
      </c>
      <c r="Z1668" s="11">
        <v>0</v>
      </c>
      <c r="AA1668" s="11">
        <v>0</v>
      </c>
      <c r="AB1668" s="11">
        <v>0</v>
      </c>
      <c r="AC1668" s="11">
        <v>0</v>
      </c>
      <c r="AD1668" s="11">
        <v>5</v>
      </c>
      <c r="AE1668" s="11">
        <v>1</v>
      </c>
      <c r="AF1668" s="11">
        <v>2</v>
      </c>
      <c r="AG1668" s="6">
        <v>7</v>
      </c>
      <c r="AH1668" s="6">
        <v>0</v>
      </c>
      <c r="AI1668" s="6">
        <v>0</v>
      </c>
      <c r="AJ1668" s="6">
        <v>7</v>
      </c>
      <c r="AK1668" s="11">
        <v>0</v>
      </c>
      <c r="AL1668" s="11">
        <v>0</v>
      </c>
      <c r="AM1668" s="11">
        <v>0</v>
      </c>
      <c r="AN1668" s="11">
        <v>0.5</v>
      </c>
      <c r="AO1668" s="11">
        <v>3000</v>
      </c>
      <c r="AP1668" s="11">
        <v>0</v>
      </c>
      <c r="AQ1668" s="11">
        <v>0</v>
      </c>
      <c r="AR1668" s="6">
        <v>0</v>
      </c>
      <c r="AS1668" s="11" t="s">
        <v>158</v>
      </c>
      <c r="AT1668" s="12" t="s">
        <v>398</v>
      </c>
      <c r="AU1668" s="11" t="s">
        <v>349</v>
      </c>
      <c r="AV1668" s="14">
        <v>10000007</v>
      </c>
      <c r="AW1668" s="14">
        <v>21000020</v>
      </c>
      <c r="AX1668" s="12" t="s">
        <v>2140</v>
      </c>
      <c r="AY1668" s="11">
        <v>0</v>
      </c>
      <c r="AZ1668" s="13">
        <v>0</v>
      </c>
      <c r="BA1668" s="13">
        <v>0</v>
      </c>
      <c r="BB1668" s="108" t="s">
        <v>2200</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19.5" customHeight="1">
      <c r="C1669" s="11">
        <v>90010907</v>
      </c>
      <c r="D1669" s="12" t="s">
        <v>2226</v>
      </c>
      <c r="E1669" s="11">
        <v>1</v>
      </c>
      <c r="F1669" s="11">
        <v>62011201</v>
      </c>
      <c r="G1669" s="11">
        <v>0</v>
      </c>
      <c r="H1669" s="13">
        <v>0</v>
      </c>
      <c r="I1669" s="11">
        <v>5</v>
      </c>
      <c r="J1669" s="11">
        <v>3</v>
      </c>
      <c r="K1669" s="11">
        <v>0</v>
      </c>
      <c r="L1669" s="11">
        <v>0</v>
      </c>
      <c r="M1669" s="11">
        <v>0</v>
      </c>
      <c r="N1669" s="11">
        <v>1</v>
      </c>
      <c r="O1669" s="11">
        <v>0</v>
      </c>
      <c r="P1669" s="11">
        <v>0</v>
      </c>
      <c r="Q1669" s="11">
        <v>0</v>
      </c>
      <c r="R1669" s="6">
        <v>0</v>
      </c>
      <c r="S1669" s="11">
        <v>0</v>
      </c>
      <c r="T1669" s="11">
        <v>1</v>
      </c>
      <c r="U1669" s="11">
        <v>2</v>
      </c>
      <c r="V1669" s="11">
        <v>0</v>
      </c>
      <c r="W1669" s="11">
        <v>1.5</v>
      </c>
      <c r="X1669" s="11">
        <v>10</v>
      </c>
      <c r="Y1669" s="11">
        <v>1</v>
      </c>
      <c r="Z1669" s="11">
        <v>0</v>
      </c>
      <c r="AA1669" s="11">
        <v>0</v>
      </c>
      <c r="AB1669" s="11">
        <v>0</v>
      </c>
      <c r="AC1669" s="11">
        <v>0</v>
      </c>
      <c r="AD1669" s="11">
        <v>5</v>
      </c>
      <c r="AE1669" s="11">
        <v>1</v>
      </c>
      <c r="AF1669" s="11">
        <v>3</v>
      </c>
      <c r="AG1669" s="6">
        <v>2</v>
      </c>
      <c r="AH1669" s="6">
        <v>1</v>
      </c>
      <c r="AI1669" s="6">
        <v>0</v>
      </c>
      <c r="AJ1669" s="6">
        <v>7</v>
      </c>
      <c r="AK1669" s="11">
        <v>0</v>
      </c>
      <c r="AL1669" s="11">
        <v>0</v>
      </c>
      <c r="AM1669" s="11">
        <v>0</v>
      </c>
      <c r="AN1669" s="11">
        <v>0.5</v>
      </c>
      <c r="AO1669" s="11">
        <v>3000</v>
      </c>
      <c r="AP1669" s="11">
        <v>0</v>
      </c>
      <c r="AQ1669" s="11">
        <v>0</v>
      </c>
      <c r="AR1669" s="6">
        <v>0</v>
      </c>
      <c r="AS1669" s="11" t="s">
        <v>158</v>
      </c>
      <c r="AT1669" s="12" t="s">
        <v>398</v>
      </c>
      <c r="AU1669" s="11" t="s">
        <v>349</v>
      </c>
      <c r="AV1669" s="14">
        <v>10000007</v>
      </c>
      <c r="AW1669" s="14">
        <v>21000020</v>
      </c>
      <c r="AX1669" s="12" t="s">
        <v>2154</v>
      </c>
      <c r="AY1669" s="11">
        <v>0</v>
      </c>
      <c r="AZ1669" s="13">
        <v>0</v>
      </c>
      <c r="BA1669" s="13">
        <v>0</v>
      </c>
      <c r="BB1669" s="108" t="s">
        <v>2200</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55">
        <v>90010908</v>
      </c>
      <c r="D1670" s="82" t="s">
        <v>2227</v>
      </c>
      <c r="E1670" s="66">
        <v>1</v>
      </c>
      <c r="F1670" s="85">
        <v>0</v>
      </c>
      <c r="G1670" s="66">
        <v>0</v>
      </c>
      <c r="H1670" s="73">
        <v>0</v>
      </c>
      <c r="I1670" s="66">
        <v>1</v>
      </c>
      <c r="J1670" s="66">
        <v>0</v>
      </c>
      <c r="K1670" s="66">
        <v>0</v>
      </c>
      <c r="L1670" s="66">
        <v>0</v>
      </c>
      <c r="M1670" s="66">
        <v>0</v>
      </c>
      <c r="N1670" s="66">
        <v>1</v>
      </c>
      <c r="O1670" s="66">
        <v>0</v>
      </c>
      <c r="P1670" s="66">
        <v>0</v>
      </c>
      <c r="Q1670" s="66">
        <v>0</v>
      </c>
      <c r="R1670" s="62">
        <v>0</v>
      </c>
      <c r="S1670" s="73">
        <v>0</v>
      </c>
      <c r="T1670" s="55">
        <v>1</v>
      </c>
      <c r="U1670" s="66">
        <v>1</v>
      </c>
      <c r="V1670" s="66">
        <v>0</v>
      </c>
      <c r="W1670" s="66">
        <v>1.5</v>
      </c>
      <c r="X1670" s="66">
        <v>0</v>
      </c>
      <c r="Y1670" s="66">
        <v>0</v>
      </c>
      <c r="Z1670" s="66">
        <v>0</v>
      </c>
      <c r="AA1670" s="66">
        <v>0</v>
      </c>
      <c r="AB1670" s="66">
        <v>1</v>
      </c>
      <c r="AC1670" s="66">
        <v>0</v>
      </c>
      <c r="AD1670" s="66">
        <v>5</v>
      </c>
      <c r="AE1670" s="66">
        <v>1</v>
      </c>
      <c r="AF1670" s="66">
        <v>3</v>
      </c>
      <c r="AG1670" s="62">
        <v>2</v>
      </c>
      <c r="AH1670" s="62">
        <v>1</v>
      </c>
      <c r="AI1670" s="62">
        <v>0</v>
      </c>
      <c r="AJ1670" s="62">
        <v>6</v>
      </c>
      <c r="AK1670" s="66">
        <v>0</v>
      </c>
      <c r="AL1670" s="66">
        <v>0</v>
      </c>
      <c r="AM1670" s="66">
        <v>0</v>
      </c>
      <c r="AN1670" s="66">
        <v>0</v>
      </c>
      <c r="AO1670" s="66">
        <v>5000</v>
      </c>
      <c r="AP1670" s="66">
        <v>0.2</v>
      </c>
      <c r="AQ1670" s="66">
        <v>0</v>
      </c>
      <c r="AR1670" s="62">
        <v>0</v>
      </c>
      <c r="AS1670" s="66" t="s">
        <v>158</v>
      </c>
      <c r="AT1670" s="82" t="s">
        <v>158</v>
      </c>
      <c r="AU1670" s="66" t="s">
        <v>753</v>
      </c>
      <c r="AV1670" s="66">
        <v>10000006</v>
      </c>
      <c r="AW1670" s="182">
        <v>60000004</v>
      </c>
      <c r="AX1670" s="82" t="s">
        <v>754</v>
      </c>
      <c r="AY1670" s="82" t="s">
        <v>158</v>
      </c>
      <c r="AZ1670" s="73">
        <v>0</v>
      </c>
      <c r="BA1670" s="73">
        <v>0</v>
      </c>
      <c r="BB1670" s="84"/>
      <c r="BC1670" s="66">
        <v>0</v>
      </c>
      <c r="BD1670" s="55">
        <v>0</v>
      </c>
      <c r="BE1670" s="66">
        <v>0</v>
      </c>
      <c r="BF1670" s="66">
        <v>0</v>
      </c>
      <c r="BG1670" s="66">
        <v>0</v>
      </c>
      <c r="BH1670" s="66">
        <v>0</v>
      </c>
      <c r="BI1670" s="85">
        <v>0</v>
      </c>
      <c r="BJ1670" s="62">
        <v>1</v>
      </c>
      <c r="BK1670" s="62">
        <v>0</v>
      </c>
      <c r="BL1670" s="62">
        <v>0</v>
      </c>
      <c r="BM1670" s="62">
        <v>0</v>
      </c>
      <c r="BN1670" s="62">
        <v>0</v>
      </c>
      <c r="BO1670"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2023-11-01T08:08:29Z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