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roy/Documents/Others/Financial/financial_db/records/"/>
    </mc:Choice>
  </mc:AlternateContent>
  <bookViews>
    <workbookView xWindow="0" yWindow="460" windowWidth="25600" windowHeight="14540" tabRatio="500" activeTab="2"/>
  </bookViews>
  <sheets>
    <sheet name="daily_transaction" sheetId="2" r:id="rId1"/>
    <sheet name="investment_transfer" sheetId="3" r:id="rId2"/>
    <sheet name="income" sheetId="4" r:id="rId3"/>
  </sheets>
  <definedNames>
    <definedName name="_xlnm._FilterDatabase" localSheetId="0" hidden="1">daily_transaction!$A$1:$F$140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C7" i="2"/>
  <c r="C5" i="2"/>
  <c r="E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2" i="2"/>
  <c r="B6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</calcChain>
</file>

<file path=xl/sharedStrings.xml><?xml version="1.0" encoding="utf-8"?>
<sst xmlns="http://schemas.openxmlformats.org/spreadsheetml/2006/main" count="66" uniqueCount="30">
  <si>
    <t>txn_date</t>
  </si>
  <si>
    <t>bank_acct</t>
  </si>
  <si>
    <t>amount</t>
  </si>
  <si>
    <t>txn_category</t>
  </si>
  <si>
    <t>description</t>
  </si>
  <si>
    <t>inv_acct</t>
  </si>
  <si>
    <t>currency</t>
  </si>
  <si>
    <t>gross_income</t>
  </si>
  <si>
    <t>tax_paid</t>
  </si>
  <si>
    <t>net_income</t>
  </si>
  <si>
    <t>Chase_Sapphire</t>
  </si>
  <si>
    <t>Transportation</t>
  </si>
  <si>
    <t>Citi_Checking</t>
  </si>
  <si>
    <t>Entertainment</t>
  </si>
  <si>
    <t>Spotify</t>
  </si>
  <si>
    <t>USD</t>
  </si>
  <si>
    <t>PONAX</t>
  </si>
  <si>
    <t>Food</t>
  </si>
  <si>
    <t>Social</t>
  </si>
  <si>
    <t>Bill</t>
  </si>
  <si>
    <t>Phone</t>
  </si>
  <si>
    <t>Venmo</t>
  </si>
  <si>
    <t>Cash</t>
  </si>
  <si>
    <t>Chase_Checking</t>
  </si>
  <si>
    <t>Ski trip</t>
  </si>
  <si>
    <t>Grocery</t>
  </si>
  <si>
    <t>Gemini</t>
  </si>
  <si>
    <t>withdrawl</t>
  </si>
  <si>
    <t>Tutor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</si>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</sst>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1" fillId="0" borderId="0" xfId="0" applyNumberFormat="1" applyFont="1" applyAlignment="1">
      <alignment horizontal="center"/>
    </xf>
    <xf numFmtId="43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6" x14ac:dyDescent="0.2"/>
  <cols>
    <col min="1" max="1" width="14.33203125" style="3" customWidth="1"/>
    <col min="2" max="2" width="14.33203125" style="4" customWidth="1"/>
    <col min="3" max="3" width="14.33203125" style="6" customWidth="1"/>
    <col min="4" max="4" width="14.33203125" style="4" customWidth="1"/>
    <col min="5" max="5" width="14.33203125" customWidth="1"/>
    <col min="6" max="6" width="10.33203125" bestFit="1" customWidth="1"/>
  </cols>
  <sheetData>
    <row r="1" spans="1:6" s="1" customFormat="1" x14ac:dyDescent="0.2">
      <c r="A1" s="2" t="s">
        <v>0</v>
      </c>
      <c r="B1" s="1" t="s">
        <v>1</v>
      </c>
      <c r="C1" s="5" t="s">
        <v>2</v>
      </c>
      <c r="D1" s="1" t="s">
        <v>6</v>
      </c>
      <c r="E1" s="1" t="s">
        <v>3</v>
      </c>
      <c r="F1" s="1" t="s">
        <v>4</v>
      </c>
    </row>
    <row r="2" spans="1:6" x14ac:dyDescent="0.2">
      <c r="A2" s="3">
        <v>43132</v>
      </c>
      <c r="B2" s="4" t="s">
        <v>10</v>
      </c>
      <c r="C2" s="6">
        <v>-121</v>
      </c>
      <c r="D2" s="4" t="str">
        <f t="shared" ref="D2:D65" si="0">IF(B2="","",IF(OR(B2="Alipay",B2="WeChat",B2="ICBC"),"CNY","USD"))</f>
        <v>USD</v>
      </c>
      <c r="E2" t="s">
        <v>11</v>
      </c>
    </row>
    <row r="3" spans="1:6" x14ac:dyDescent="0.2">
      <c r="A3" s="3">
        <v>43133</v>
      </c>
      <c r="B3" s="4" t="s">
        <v>12</v>
      </c>
      <c r="C3" s="6">
        <v>-9.99</v>
      </c>
      <c r="D3" s="4" t="str">
        <f t="shared" si="0"/>
        <v>USD</v>
      </c>
      <c r="E3" t="s">
        <v>13</v>
      </c>
      <c r="F3" t="s">
        <v>14</v>
      </c>
    </row>
    <row r="4" spans="1:6" x14ac:dyDescent="0.2">
      <c r="A4" s="3">
        <v>43134</v>
      </c>
      <c r="B4" s="4" t="s">
        <v>10</v>
      </c>
      <c r="C4" s="6">
        <v>-30.23</v>
      </c>
      <c r="D4" s="4" t="str">
        <f t="shared" si="0"/>
        <v>USD</v>
      </c>
      <c r="E4" t="s">
        <v>17</v>
      </c>
    </row>
    <row r="5" spans="1:6" x14ac:dyDescent="0.2">
      <c r="A5" s="3">
        <v>43134</v>
      </c>
      <c r="B5" s="4" t="s">
        <v>10</v>
      </c>
      <c r="C5" s="6">
        <f>-118.61-11.8</f>
        <v>-130.41</v>
      </c>
      <c r="D5" s="4" t="str">
        <f t="shared" si="0"/>
        <v>USD</v>
      </c>
      <c r="E5" t="s">
        <v>18</v>
      </c>
    </row>
    <row r="6" spans="1:6" x14ac:dyDescent="0.2">
      <c r="A6" s="3">
        <v>43134</v>
      </c>
      <c r="B6" s="4" t="s">
        <v>10</v>
      </c>
      <c r="C6" s="6">
        <v>-33.86</v>
      </c>
      <c r="D6" s="4" t="str">
        <f t="shared" si="0"/>
        <v>USD</v>
      </c>
      <c r="E6" t="s">
        <v>19</v>
      </c>
      <c r="F6" t="s">
        <v>20</v>
      </c>
    </row>
    <row r="7" spans="1:6" x14ac:dyDescent="0.2">
      <c r="A7" s="3">
        <v>43134</v>
      </c>
      <c r="B7" s="4" t="s">
        <v>21</v>
      </c>
      <c r="C7" s="6">
        <f>29.5*2+30</f>
        <v>89</v>
      </c>
      <c r="D7" s="4" t="str">
        <f t="shared" si="0"/>
        <v>USD</v>
      </c>
      <c r="E7" t="s">
        <v>18</v>
      </c>
    </row>
    <row r="8" spans="1:6" x14ac:dyDescent="0.2">
      <c r="A8" s="3">
        <v>43134</v>
      </c>
      <c r="B8" s="4" t="s">
        <v>22</v>
      </c>
      <c r="C8" s="6">
        <v>-19</v>
      </c>
      <c r="D8" s="4" t="str">
        <f t="shared" si="0"/>
        <v>USD</v>
      </c>
      <c r="E8" t="s">
        <v>17</v>
      </c>
    </row>
    <row r="9" spans="1:6" x14ac:dyDescent="0.2">
      <c r="A9" s="3">
        <v>43134</v>
      </c>
      <c r="B9" s="4" t="s">
        <v>21</v>
      </c>
      <c r="C9" s="6">
        <v>-123.55</v>
      </c>
      <c r="D9" s="4" t="str">
        <f t="shared" si="0"/>
        <v>USD</v>
      </c>
      <c r="E9" t="s">
        <v>19</v>
      </c>
      <c r="F9" t="s">
        <v>20</v>
      </c>
    </row>
    <row r="10" spans="1:6" x14ac:dyDescent="0.2">
      <c r="A10" s="3">
        <v>43137</v>
      </c>
      <c r="B10" s="4" t="s">
        <v>21</v>
      </c>
      <c r="C10" s="6">
        <v>-10.8</v>
      </c>
      <c r="D10" s="4" t="str">
        <f t="shared" si="0"/>
        <v>USD</v>
      </c>
      <c r="E10" t="s">
        <v>25</v>
      </c>
    </row>
    <row r="11" spans="1:6" x14ac:dyDescent="0.2">
      <c r="A11" s="3">
        <v>43137</v>
      </c>
      <c r="B11" s="4" t="s">
        <v>23</v>
      </c>
      <c r="C11" s="6">
        <v>-139.77000000000001</v>
      </c>
      <c r="D11" s="4" t="str">
        <f t="shared" si="0"/>
        <v>USD</v>
      </c>
      <c r="E11" t="s">
        <v>18</v>
      </c>
      <c r="F11" t="s">
        <v>24</v>
      </c>
    </row>
    <row r="12" spans="1:6" x14ac:dyDescent="0.2">
      <c r="A12" s="3">
        <v>43140</v>
      </c>
      <c r="B12" s="4" t="s">
        <v>10</v>
      </c>
      <c r="C12" s="6">
        <v>-42.48</v>
      </c>
      <c r="D12" s="4" t="str">
        <f t="shared" si="0"/>
        <v>USD</v>
      </c>
      <c r="E12" t="s">
        <v>17</v>
      </c>
    </row>
    <row r="13" spans="1:6" x14ac:dyDescent="0.2">
      <c r="A13" s="3">
        <v>43140</v>
      </c>
      <c r="B13" s="4" t="s">
        <v>21</v>
      </c>
      <c r="C13" s="6">
        <v>-11</v>
      </c>
      <c r="D13" s="4" t="str">
        <f t="shared" si="0"/>
        <v>USD</v>
      </c>
      <c r="E13" t="s">
        <v>18</v>
      </c>
      <c r="F13" t="s">
        <v>24</v>
      </c>
    </row>
    <row r="14" spans="1:6" x14ac:dyDescent="0.2">
      <c r="A14" s="3">
        <v>43141</v>
      </c>
      <c r="B14" s="4" t="s">
        <v>10</v>
      </c>
      <c r="C14" s="6">
        <v>-9.2100000000000009</v>
      </c>
      <c r="D14" s="4" t="str">
        <f t="shared" si="0"/>
        <v>USD</v>
      </c>
      <c r="E14" t="s">
        <v>11</v>
      </c>
    </row>
    <row r="15" spans="1:6" x14ac:dyDescent="0.2">
      <c r="A15" s="3">
        <v>43142</v>
      </c>
      <c r="B15" s="4" t="s">
        <v>10</v>
      </c>
      <c r="C15" s="6">
        <v>-9.7200000000000006</v>
      </c>
      <c r="D15" s="4" t="str">
        <f t="shared" si="0"/>
        <v>USD</v>
      </c>
      <c r="E15" t="s">
        <v>11</v>
      </c>
    </row>
    <row r="16" spans="1:6" x14ac:dyDescent="0.2">
      <c r="A16" s="3">
        <v>43144</v>
      </c>
      <c r="B16" s="4" t="s">
        <v>10</v>
      </c>
      <c r="C16" s="6">
        <v>1009.37</v>
      </c>
      <c r="D16" s="4" t="str">
        <f t="shared" si="0"/>
        <v>USD</v>
      </c>
      <c r="E16" t="s">
        <v>29</v>
      </c>
    </row>
    <row r="17" spans="1:10" x14ac:dyDescent="0.2">
      <c r="A17" s="3">
        <v>43144</v>
      </c>
      <c r="B17" s="4" t="s">
        <v>23</v>
      </c>
      <c r="C17" s="6">
        <v>-1009.37</v>
      </c>
      <c r="D17" s="4" t="str">
        <f t="shared" si="0"/>
        <v>USD</v>
      </c>
      <c r="E17" t="s">
        <v>29</v>
      </c>
    </row>
    <row r="18" spans="1:10" x14ac:dyDescent="0.2">
      <c r="D18" s="4" t="str">
        <f t="shared" si="0"/>
        <v/>
      </c>
    </row>
    <row r="19" spans="1:10" x14ac:dyDescent="0.2">
      <c r="D19" s="4" t="str">
        <f t="shared" si="0"/>
        <v/>
      </c>
    </row>
    <row r="20" spans="1:10" x14ac:dyDescent="0.2">
      <c r="D20" s="4" t="str">
        <f t="shared" si="0"/>
        <v/>
      </c>
    </row>
    <row r="21" spans="1:10" x14ac:dyDescent="0.2">
      <c r="D21" s="4" t="str">
        <f t="shared" si="0"/>
        <v/>
      </c>
    </row>
    <row r="22" spans="1:10" x14ac:dyDescent="0.2">
      <c r="D22" s="4" t="str">
        <f t="shared" si="0"/>
        <v/>
      </c>
    </row>
    <row r="23" spans="1:10" x14ac:dyDescent="0.2">
      <c r="D23" s="4" t="str">
        <f t="shared" si="0"/>
        <v/>
      </c>
    </row>
    <row r="24" spans="1:10" x14ac:dyDescent="0.2">
      <c r="D24" s="4" t="str">
        <f t="shared" si="0"/>
        <v/>
      </c>
      <c r="J24" s="6"/>
    </row>
    <row r="25" spans="1:10" x14ac:dyDescent="0.2">
      <c r="D25" s="4" t="str">
        <f t="shared" si="0"/>
        <v/>
      </c>
    </row>
    <row r="26" spans="1:10" x14ac:dyDescent="0.2">
      <c r="D26" s="4" t="str">
        <f t="shared" si="0"/>
        <v/>
      </c>
    </row>
    <row r="27" spans="1:10" x14ac:dyDescent="0.2">
      <c r="D27" s="4" t="str">
        <f t="shared" si="0"/>
        <v/>
      </c>
    </row>
    <row r="28" spans="1:10" x14ac:dyDescent="0.2">
      <c r="D28" s="4" t="str">
        <f t="shared" si="0"/>
        <v/>
      </c>
    </row>
    <row r="29" spans="1:10" x14ac:dyDescent="0.2">
      <c r="D29" s="4" t="str">
        <f t="shared" si="0"/>
        <v/>
      </c>
    </row>
    <row r="30" spans="1:10" x14ac:dyDescent="0.2">
      <c r="D30" s="4" t="str">
        <f t="shared" si="0"/>
        <v/>
      </c>
    </row>
    <row r="31" spans="1:10" x14ac:dyDescent="0.2">
      <c r="D31" s="4" t="str">
        <f t="shared" si="0"/>
        <v/>
      </c>
    </row>
    <row r="32" spans="1:10" x14ac:dyDescent="0.2">
      <c r="D32" s="4" t="str">
        <f t="shared" si="0"/>
        <v/>
      </c>
    </row>
    <row r="33" spans="4:4" x14ac:dyDescent="0.2">
      <c r="D33" s="4" t="str">
        <f t="shared" si="0"/>
        <v/>
      </c>
    </row>
    <row r="34" spans="4:4" x14ac:dyDescent="0.2">
      <c r="D34" s="4" t="str">
        <f t="shared" si="0"/>
        <v/>
      </c>
    </row>
    <row r="35" spans="4:4" x14ac:dyDescent="0.2">
      <c r="D35" s="4" t="str">
        <f t="shared" si="0"/>
        <v/>
      </c>
    </row>
    <row r="36" spans="4:4" x14ac:dyDescent="0.2">
      <c r="D36" s="4" t="str">
        <f t="shared" si="0"/>
        <v/>
      </c>
    </row>
    <row r="37" spans="4:4" x14ac:dyDescent="0.2">
      <c r="D37" s="4" t="str">
        <f t="shared" si="0"/>
        <v/>
      </c>
    </row>
    <row r="38" spans="4:4" x14ac:dyDescent="0.2">
      <c r="D38" s="4" t="str">
        <f t="shared" si="0"/>
        <v/>
      </c>
    </row>
    <row r="39" spans="4:4" x14ac:dyDescent="0.2">
      <c r="D39" s="4" t="str">
        <f t="shared" si="0"/>
        <v/>
      </c>
    </row>
    <row r="40" spans="4:4" x14ac:dyDescent="0.2">
      <c r="D40" s="4" t="str">
        <f t="shared" si="0"/>
        <v/>
      </c>
    </row>
    <row r="41" spans="4:4" x14ac:dyDescent="0.2">
      <c r="D41" s="4" t="str">
        <f t="shared" si="0"/>
        <v/>
      </c>
    </row>
    <row r="42" spans="4:4" x14ac:dyDescent="0.2">
      <c r="D42" s="4" t="str">
        <f t="shared" si="0"/>
        <v/>
      </c>
    </row>
    <row r="43" spans="4:4" x14ac:dyDescent="0.2">
      <c r="D43" s="4" t="str">
        <f t="shared" si="0"/>
        <v/>
      </c>
    </row>
    <row r="44" spans="4:4" x14ac:dyDescent="0.2">
      <c r="D44" s="4" t="str">
        <f t="shared" si="0"/>
        <v/>
      </c>
    </row>
    <row r="45" spans="4:4" x14ac:dyDescent="0.2">
      <c r="D45" s="4" t="str">
        <f t="shared" si="0"/>
        <v/>
      </c>
    </row>
    <row r="46" spans="4:4" x14ac:dyDescent="0.2">
      <c r="D46" s="4" t="str">
        <f t="shared" si="0"/>
        <v/>
      </c>
    </row>
    <row r="47" spans="4:4" x14ac:dyDescent="0.2">
      <c r="D47" s="4" t="str">
        <f t="shared" si="0"/>
        <v/>
      </c>
    </row>
    <row r="48" spans="4:4" x14ac:dyDescent="0.2">
      <c r="D48" s="4" t="str">
        <f t="shared" si="0"/>
        <v/>
      </c>
    </row>
    <row r="49" spans="4:4" x14ac:dyDescent="0.2">
      <c r="D49" s="4" t="str">
        <f t="shared" si="0"/>
        <v/>
      </c>
    </row>
    <row r="50" spans="4:4" x14ac:dyDescent="0.2">
      <c r="D50" s="4" t="str">
        <f t="shared" si="0"/>
        <v/>
      </c>
    </row>
    <row r="51" spans="4:4" x14ac:dyDescent="0.2">
      <c r="D51" s="4" t="str">
        <f t="shared" si="0"/>
        <v/>
      </c>
    </row>
    <row r="52" spans="4:4" x14ac:dyDescent="0.2">
      <c r="D52" s="4" t="str">
        <f t="shared" si="0"/>
        <v/>
      </c>
    </row>
    <row r="53" spans="4:4" x14ac:dyDescent="0.2">
      <c r="D53" s="4" t="str">
        <f t="shared" si="0"/>
        <v/>
      </c>
    </row>
    <row r="54" spans="4:4" x14ac:dyDescent="0.2">
      <c r="D54" s="4" t="str">
        <f t="shared" si="0"/>
        <v/>
      </c>
    </row>
    <row r="55" spans="4:4" x14ac:dyDescent="0.2">
      <c r="D55" s="4" t="str">
        <f t="shared" si="0"/>
        <v/>
      </c>
    </row>
    <row r="56" spans="4:4" x14ac:dyDescent="0.2">
      <c r="D56" s="4" t="str">
        <f t="shared" si="0"/>
        <v/>
      </c>
    </row>
    <row r="57" spans="4:4" x14ac:dyDescent="0.2">
      <c r="D57" s="4" t="str">
        <f t="shared" si="0"/>
        <v/>
      </c>
    </row>
    <row r="58" spans="4:4" x14ac:dyDescent="0.2">
      <c r="D58" s="4" t="str">
        <f t="shared" si="0"/>
        <v/>
      </c>
    </row>
    <row r="59" spans="4:4" x14ac:dyDescent="0.2">
      <c r="D59" s="4" t="str">
        <f t="shared" si="0"/>
        <v/>
      </c>
    </row>
    <row r="60" spans="4:4" x14ac:dyDescent="0.2">
      <c r="D60" s="4" t="str">
        <f t="shared" si="0"/>
        <v/>
      </c>
    </row>
    <row r="61" spans="4:4" x14ac:dyDescent="0.2">
      <c r="D61" s="4" t="str">
        <f t="shared" si="0"/>
        <v/>
      </c>
    </row>
    <row r="62" spans="4:4" x14ac:dyDescent="0.2">
      <c r="D62" s="4" t="str">
        <f t="shared" si="0"/>
        <v/>
      </c>
    </row>
    <row r="63" spans="4:4" x14ac:dyDescent="0.2">
      <c r="D63" s="4" t="str">
        <f t="shared" si="0"/>
        <v/>
      </c>
    </row>
    <row r="64" spans="4:4" x14ac:dyDescent="0.2">
      <c r="D64" s="4" t="str">
        <f t="shared" si="0"/>
        <v/>
      </c>
    </row>
    <row r="65" spans="4:4" x14ac:dyDescent="0.2">
      <c r="D65" s="4" t="str">
        <f t="shared" si="0"/>
        <v/>
      </c>
    </row>
    <row r="66" spans="4:4" x14ac:dyDescent="0.2">
      <c r="D66" s="4" t="str">
        <f t="shared" ref="D66:D129" si="1">IF(B66="","",IF(OR(B66="Alipay",B66="WeChat",B66="ICBC"),"CNY","USD"))</f>
        <v/>
      </c>
    </row>
    <row r="67" spans="4:4" x14ac:dyDescent="0.2">
      <c r="D67" s="4" t="str">
        <f t="shared" si="1"/>
        <v/>
      </c>
    </row>
    <row r="68" spans="4:4" x14ac:dyDescent="0.2">
      <c r="D68" s="4" t="str">
        <f t="shared" si="1"/>
        <v/>
      </c>
    </row>
    <row r="69" spans="4:4" x14ac:dyDescent="0.2">
      <c r="D69" s="4" t="str">
        <f t="shared" si="1"/>
        <v/>
      </c>
    </row>
    <row r="70" spans="4:4" x14ac:dyDescent="0.2">
      <c r="D70" s="4" t="str">
        <f t="shared" si="1"/>
        <v/>
      </c>
    </row>
    <row r="71" spans="4:4" x14ac:dyDescent="0.2">
      <c r="D71" s="4" t="str">
        <f t="shared" si="1"/>
        <v/>
      </c>
    </row>
    <row r="72" spans="4:4" x14ac:dyDescent="0.2">
      <c r="D72" s="4" t="str">
        <f t="shared" si="1"/>
        <v/>
      </c>
    </row>
    <row r="73" spans="4:4" x14ac:dyDescent="0.2">
      <c r="D73" s="4" t="str">
        <f t="shared" si="1"/>
        <v/>
      </c>
    </row>
    <row r="74" spans="4:4" x14ac:dyDescent="0.2">
      <c r="D74" s="4" t="str">
        <f t="shared" si="1"/>
        <v/>
      </c>
    </row>
    <row r="75" spans="4:4" x14ac:dyDescent="0.2">
      <c r="D75" s="4" t="str">
        <f t="shared" si="1"/>
        <v/>
      </c>
    </row>
    <row r="76" spans="4:4" x14ac:dyDescent="0.2">
      <c r="D76" s="4" t="str">
        <f t="shared" si="1"/>
        <v/>
      </c>
    </row>
    <row r="77" spans="4:4" x14ac:dyDescent="0.2">
      <c r="D77" s="4" t="str">
        <f t="shared" si="1"/>
        <v/>
      </c>
    </row>
    <row r="78" spans="4:4" x14ac:dyDescent="0.2">
      <c r="D78" s="4" t="str">
        <f t="shared" si="1"/>
        <v/>
      </c>
    </row>
    <row r="79" spans="4:4" x14ac:dyDescent="0.2">
      <c r="D79" s="4" t="str">
        <f t="shared" si="1"/>
        <v/>
      </c>
    </row>
    <row r="80" spans="4:4" x14ac:dyDescent="0.2">
      <c r="D80" s="4" t="str">
        <f t="shared" si="1"/>
        <v/>
      </c>
    </row>
    <row r="81" spans="4:4" x14ac:dyDescent="0.2">
      <c r="D81" s="4" t="str">
        <f t="shared" si="1"/>
        <v/>
      </c>
    </row>
    <row r="82" spans="4:4" x14ac:dyDescent="0.2">
      <c r="D82" s="4" t="str">
        <f t="shared" si="1"/>
        <v/>
      </c>
    </row>
    <row r="83" spans="4:4" x14ac:dyDescent="0.2">
      <c r="D83" s="4" t="str">
        <f t="shared" si="1"/>
        <v/>
      </c>
    </row>
    <row r="84" spans="4:4" x14ac:dyDescent="0.2">
      <c r="D84" s="4" t="str">
        <f t="shared" si="1"/>
        <v/>
      </c>
    </row>
    <row r="85" spans="4:4" x14ac:dyDescent="0.2">
      <c r="D85" s="4" t="str">
        <f t="shared" si="1"/>
        <v/>
      </c>
    </row>
    <row r="86" spans="4:4" x14ac:dyDescent="0.2">
      <c r="D86" s="4" t="str">
        <f t="shared" si="1"/>
        <v/>
      </c>
    </row>
    <row r="87" spans="4:4" x14ac:dyDescent="0.2">
      <c r="D87" s="4" t="str">
        <f t="shared" si="1"/>
        <v/>
      </c>
    </row>
    <row r="88" spans="4:4" x14ac:dyDescent="0.2">
      <c r="D88" s="4" t="str">
        <f t="shared" si="1"/>
        <v/>
      </c>
    </row>
    <row r="89" spans="4:4" x14ac:dyDescent="0.2">
      <c r="D89" s="4" t="str">
        <f t="shared" si="1"/>
        <v/>
      </c>
    </row>
    <row r="90" spans="4:4" x14ac:dyDescent="0.2">
      <c r="D90" s="4" t="str">
        <f t="shared" si="1"/>
        <v/>
      </c>
    </row>
    <row r="91" spans="4:4" x14ac:dyDescent="0.2">
      <c r="D91" s="4" t="str">
        <f t="shared" si="1"/>
        <v/>
      </c>
    </row>
    <row r="92" spans="4:4" x14ac:dyDescent="0.2">
      <c r="D92" s="4" t="str">
        <f t="shared" si="1"/>
        <v/>
      </c>
    </row>
    <row r="93" spans="4:4" x14ac:dyDescent="0.2">
      <c r="D93" s="4" t="str">
        <f t="shared" si="1"/>
        <v/>
      </c>
    </row>
    <row r="94" spans="4:4" x14ac:dyDescent="0.2">
      <c r="D94" s="4" t="str">
        <f t="shared" si="1"/>
        <v/>
      </c>
    </row>
    <row r="95" spans="4:4" x14ac:dyDescent="0.2">
      <c r="D95" s="4" t="str">
        <f t="shared" si="1"/>
        <v/>
      </c>
    </row>
    <row r="96" spans="4:4" x14ac:dyDescent="0.2">
      <c r="D96" s="4" t="str">
        <f t="shared" si="1"/>
        <v/>
      </c>
    </row>
    <row r="97" spans="4:4" x14ac:dyDescent="0.2">
      <c r="D97" s="4" t="str">
        <f t="shared" si="1"/>
        <v/>
      </c>
    </row>
    <row r="98" spans="4:4" x14ac:dyDescent="0.2">
      <c r="D98" s="4" t="str">
        <f t="shared" si="1"/>
        <v/>
      </c>
    </row>
    <row r="99" spans="4:4" x14ac:dyDescent="0.2">
      <c r="D99" s="4" t="str">
        <f t="shared" si="1"/>
        <v/>
      </c>
    </row>
    <row r="100" spans="4:4" x14ac:dyDescent="0.2">
      <c r="D100" s="4" t="str">
        <f t="shared" si="1"/>
        <v/>
      </c>
    </row>
    <row r="101" spans="4:4" x14ac:dyDescent="0.2">
      <c r="D101" s="4" t="str">
        <f t="shared" si="1"/>
        <v/>
      </c>
    </row>
    <row r="102" spans="4:4" x14ac:dyDescent="0.2">
      <c r="D102" s="4" t="str">
        <f t="shared" si="1"/>
        <v/>
      </c>
    </row>
    <row r="103" spans="4:4" x14ac:dyDescent="0.2">
      <c r="D103" s="4" t="str">
        <f t="shared" si="1"/>
        <v/>
      </c>
    </row>
    <row r="104" spans="4:4" x14ac:dyDescent="0.2">
      <c r="D104" s="4" t="str">
        <f t="shared" si="1"/>
        <v/>
      </c>
    </row>
    <row r="105" spans="4:4" x14ac:dyDescent="0.2">
      <c r="D105" s="4" t="str">
        <f t="shared" si="1"/>
        <v/>
      </c>
    </row>
    <row r="106" spans="4:4" x14ac:dyDescent="0.2">
      <c r="D106" s="4" t="str">
        <f t="shared" si="1"/>
        <v/>
      </c>
    </row>
    <row r="107" spans="4:4" x14ac:dyDescent="0.2">
      <c r="D107" s="4" t="str">
        <f t="shared" si="1"/>
        <v/>
      </c>
    </row>
    <row r="108" spans="4:4" x14ac:dyDescent="0.2">
      <c r="D108" s="4" t="str">
        <f t="shared" si="1"/>
        <v/>
      </c>
    </row>
    <row r="109" spans="4:4" x14ac:dyDescent="0.2">
      <c r="D109" s="4" t="str">
        <f t="shared" si="1"/>
        <v/>
      </c>
    </row>
    <row r="110" spans="4:4" x14ac:dyDescent="0.2">
      <c r="D110" s="4" t="str">
        <f t="shared" si="1"/>
        <v/>
      </c>
    </row>
    <row r="111" spans="4:4" x14ac:dyDescent="0.2">
      <c r="D111" s="4" t="str">
        <f t="shared" si="1"/>
        <v/>
      </c>
    </row>
    <row r="112" spans="4:4" x14ac:dyDescent="0.2">
      <c r="D112" s="4" t="str">
        <f t="shared" si="1"/>
        <v/>
      </c>
    </row>
    <row r="113" spans="4:4" x14ac:dyDescent="0.2">
      <c r="D113" s="4" t="str">
        <f t="shared" si="1"/>
        <v/>
      </c>
    </row>
    <row r="114" spans="4:4" x14ac:dyDescent="0.2">
      <c r="D114" s="4" t="str">
        <f t="shared" si="1"/>
        <v/>
      </c>
    </row>
    <row r="115" spans="4:4" x14ac:dyDescent="0.2">
      <c r="D115" s="4" t="str">
        <f t="shared" si="1"/>
        <v/>
      </c>
    </row>
    <row r="116" spans="4:4" x14ac:dyDescent="0.2">
      <c r="D116" s="4" t="str">
        <f t="shared" si="1"/>
        <v/>
      </c>
    </row>
    <row r="117" spans="4:4" x14ac:dyDescent="0.2">
      <c r="D117" s="4" t="str">
        <f t="shared" si="1"/>
        <v/>
      </c>
    </row>
    <row r="118" spans="4:4" x14ac:dyDescent="0.2">
      <c r="D118" s="4" t="str">
        <f t="shared" si="1"/>
        <v/>
      </c>
    </row>
    <row r="119" spans="4:4" x14ac:dyDescent="0.2">
      <c r="D119" s="4" t="str">
        <f t="shared" si="1"/>
        <v/>
      </c>
    </row>
    <row r="120" spans="4:4" x14ac:dyDescent="0.2">
      <c r="D120" s="4" t="str">
        <f t="shared" si="1"/>
        <v/>
      </c>
    </row>
    <row r="121" spans="4:4" x14ac:dyDescent="0.2">
      <c r="D121" s="4" t="str">
        <f t="shared" si="1"/>
        <v/>
      </c>
    </row>
    <row r="122" spans="4:4" x14ac:dyDescent="0.2">
      <c r="D122" s="4" t="str">
        <f t="shared" si="1"/>
        <v/>
      </c>
    </row>
    <row r="123" spans="4:4" x14ac:dyDescent="0.2">
      <c r="D123" s="4" t="str">
        <f t="shared" si="1"/>
        <v/>
      </c>
    </row>
    <row r="124" spans="4:4" x14ac:dyDescent="0.2">
      <c r="D124" s="4" t="str">
        <f t="shared" si="1"/>
        <v/>
      </c>
    </row>
    <row r="125" spans="4:4" x14ac:dyDescent="0.2">
      <c r="D125" s="4" t="str">
        <f t="shared" si="1"/>
        <v/>
      </c>
    </row>
    <row r="126" spans="4:4" x14ac:dyDescent="0.2">
      <c r="D126" s="4" t="str">
        <f t="shared" si="1"/>
        <v/>
      </c>
    </row>
    <row r="127" spans="4:4" x14ac:dyDescent="0.2">
      <c r="D127" s="4" t="str">
        <f t="shared" si="1"/>
        <v/>
      </c>
    </row>
    <row r="128" spans="4:4" x14ac:dyDescent="0.2">
      <c r="D128" s="4" t="str">
        <f t="shared" si="1"/>
        <v/>
      </c>
    </row>
    <row r="129" spans="4:4" x14ac:dyDescent="0.2">
      <c r="D129" s="4" t="str">
        <f t="shared" si="1"/>
        <v/>
      </c>
    </row>
    <row r="130" spans="4:4" x14ac:dyDescent="0.2">
      <c r="D130" s="4" t="str">
        <f t="shared" ref="D130:D183" si="2">IF(B130="","",IF(OR(B130="Alipay",B130="WeChat",B130="ICBC"),"CNY","USD"))</f>
        <v/>
      </c>
    </row>
    <row r="131" spans="4:4" x14ac:dyDescent="0.2">
      <c r="D131" s="4" t="str">
        <f t="shared" si="2"/>
        <v/>
      </c>
    </row>
    <row r="132" spans="4:4" x14ac:dyDescent="0.2">
      <c r="D132" s="4" t="str">
        <f t="shared" si="2"/>
        <v/>
      </c>
    </row>
    <row r="133" spans="4:4" x14ac:dyDescent="0.2">
      <c r="D133" s="4" t="str">
        <f t="shared" si="2"/>
        <v/>
      </c>
    </row>
    <row r="134" spans="4:4" x14ac:dyDescent="0.2">
      <c r="D134" s="4" t="str">
        <f t="shared" si="2"/>
        <v/>
      </c>
    </row>
    <row r="135" spans="4:4" x14ac:dyDescent="0.2">
      <c r="D135" s="4" t="str">
        <f t="shared" si="2"/>
        <v/>
      </c>
    </row>
    <row r="136" spans="4:4" x14ac:dyDescent="0.2">
      <c r="D136" s="4" t="str">
        <f t="shared" si="2"/>
        <v/>
      </c>
    </row>
    <row r="137" spans="4:4" x14ac:dyDescent="0.2">
      <c r="D137" s="4" t="str">
        <f t="shared" si="2"/>
        <v/>
      </c>
    </row>
    <row r="138" spans="4:4" x14ac:dyDescent="0.2">
      <c r="D138" s="4" t="str">
        <f t="shared" si="2"/>
        <v/>
      </c>
    </row>
    <row r="139" spans="4:4" x14ac:dyDescent="0.2">
      <c r="D139" s="4" t="str">
        <f t="shared" si="2"/>
        <v/>
      </c>
    </row>
    <row r="140" spans="4:4" x14ac:dyDescent="0.2">
      <c r="D140" s="4" t="str">
        <f t="shared" si="2"/>
        <v/>
      </c>
    </row>
    <row r="141" spans="4:4" x14ac:dyDescent="0.2">
      <c r="D141" s="4" t="str">
        <f t="shared" si="2"/>
        <v/>
      </c>
    </row>
    <row r="142" spans="4:4" x14ac:dyDescent="0.2">
      <c r="D142" s="4" t="str">
        <f t="shared" si="2"/>
        <v/>
      </c>
    </row>
    <row r="143" spans="4:4" x14ac:dyDescent="0.2">
      <c r="D143" s="4" t="str">
        <f t="shared" si="2"/>
        <v/>
      </c>
    </row>
    <row r="144" spans="4:4" x14ac:dyDescent="0.2">
      <c r="D144" s="4" t="str">
        <f t="shared" si="2"/>
        <v/>
      </c>
    </row>
    <row r="145" spans="4:4" x14ac:dyDescent="0.2">
      <c r="D145" s="4" t="str">
        <f t="shared" si="2"/>
        <v/>
      </c>
    </row>
    <row r="146" spans="4:4" x14ac:dyDescent="0.2">
      <c r="D146" s="4" t="str">
        <f t="shared" si="2"/>
        <v/>
      </c>
    </row>
    <row r="147" spans="4:4" x14ac:dyDescent="0.2">
      <c r="D147" s="4" t="str">
        <f t="shared" si="2"/>
        <v/>
      </c>
    </row>
    <row r="148" spans="4:4" x14ac:dyDescent="0.2">
      <c r="D148" s="4" t="str">
        <f t="shared" si="2"/>
        <v/>
      </c>
    </row>
    <row r="149" spans="4:4" x14ac:dyDescent="0.2">
      <c r="D149" s="4" t="str">
        <f t="shared" si="2"/>
        <v/>
      </c>
    </row>
    <row r="150" spans="4:4" x14ac:dyDescent="0.2">
      <c r="D150" s="4" t="str">
        <f t="shared" si="2"/>
        <v/>
      </c>
    </row>
    <row r="151" spans="4:4" x14ac:dyDescent="0.2">
      <c r="D151" s="4" t="str">
        <f t="shared" si="2"/>
        <v/>
      </c>
    </row>
    <row r="152" spans="4:4" x14ac:dyDescent="0.2">
      <c r="D152" s="4" t="str">
        <f t="shared" si="2"/>
        <v/>
      </c>
    </row>
    <row r="153" spans="4:4" x14ac:dyDescent="0.2">
      <c r="D153" s="4" t="str">
        <f t="shared" si="2"/>
        <v/>
      </c>
    </row>
    <row r="154" spans="4:4" x14ac:dyDescent="0.2">
      <c r="D154" s="4" t="str">
        <f t="shared" si="2"/>
        <v/>
      </c>
    </row>
    <row r="155" spans="4:4" x14ac:dyDescent="0.2">
      <c r="D155" s="4" t="str">
        <f t="shared" si="2"/>
        <v/>
      </c>
    </row>
    <row r="156" spans="4:4" x14ac:dyDescent="0.2">
      <c r="D156" s="4" t="str">
        <f t="shared" si="2"/>
        <v/>
      </c>
    </row>
    <row r="157" spans="4:4" x14ac:dyDescent="0.2">
      <c r="D157" s="4" t="str">
        <f t="shared" si="2"/>
        <v/>
      </c>
    </row>
    <row r="158" spans="4:4" x14ac:dyDescent="0.2">
      <c r="D158" s="4" t="str">
        <f t="shared" si="2"/>
        <v/>
      </c>
    </row>
    <row r="159" spans="4:4" x14ac:dyDescent="0.2">
      <c r="D159" s="4" t="str">
        <f t="shared" si="2"/>
        <v/>
      </c>
    </row>
    <row r="160" spans="4:4" x14ac:dyDescent="0.2">
      <c r="D160" s="4" t="str">
        <f t="shared" si="2"/>
        <v/>
      </c>
    </row>
    <row r="161" spans="4:4" x14ac:dyDescent="0.2">
      <c r="D161" s="4" t="str">
        <f t="shared" si="2"/>
        <v/>
      </c>
    </row>
    <row r="162" spans="4:4" x14ac:dyDescent="0.2">
      <c r="D162" s="4" t="str">
        <f t="shared" si="2"/>
        <v/>
      </c>
    </row>
    <row r="163" spans="4:4" x14ac:dyDescent="0.2">
      <c r="D163" s="4" t="str">
        <f t="shared" si="2"/>
        <v/>
      </c>
    </row>
    <row r="164" spans="4:4" x14ac:dyDescent="0.2">
      <c r="D164" s="4" t="str">
        <f t="shared" si="2"/>
        <v/>
      </c>
    </row>
    <row r="165" spans="4:4" x14ac:dyDescent="0.2">
      <c r="D165" s="4" t="str">
        <f t="shared" si="2"/>
        <v/>
      </c>
    </row>
    <row r="166" spans="4:4" x14ac:dyDescent="0.2">
      <c r="D166" s="4" t="str">
        <f t="shared" si="2"/>
        <v/>
      </c>
    </row>
    <row r="167" spans="4:4" x14ac:dyDescent="0.2">
      <c r="D167" s="4" t="str">
        <f t="shared" si="2"/>
        <v/>
      </c>
    </row>
    <row r="168" spans="4:4" x14ac:dyDescent="0.2">
      <c r="D168" s="4" t="str">
        <f t="shared" si="2"/>
        <v/>
      </c>
    </row>
    <row r="169" spans="4:4" x14ac:dyDescent="0.2">
      <c r="D169" s="4" t="str">
        <f t="shared" si="2"/>
        <v/>
      </c>
    </row>
    <row r="170" spans="4:4" x14ac:dyDescent="0.2">
      <c r="D170" s="4" t="str">
        <f t="shared" si="2"/>
        <v/>
      </c>
    </row>
    <row r="171" spans="4:4" x14ac:dyDescent="0.2">
      <c r="D171" s="4" t="str">
        <f t="shared" si="2"/>
        <v/>
      </c>
    </row>
    <row r="172" spans="4:4" x14ac:dyDescent="0.2">
      <c r="D172" s="4" t="str">
        <f t="shared" si="2"/>
        <v/>
      </c>
    </row>
    <row r="173" spans="4:4" x14ac:dyDescent="0.2">
      <c r="D173" s="4" t="str">
        <f t="shared" si="2"/>
        <v/>
      </c>
    </row>
    <row r="174" spans="4:4" x14ac:dyDescent="0.2">
      <c r="D174" s="4" t="str">
        <f t="shared" si="2"/>
        <v/>
      </c>
    </row>
    <row r="175" spans="4:4" x14ac:dyDescent="0.2">
      <c r="D175" s="4" t="str">
        <f t="shared" si="2"/>
        <v/>
      </c>
    </row>
    <row r="176" spans="4:4" x14ac:dyDescent="0.2">
      <c r="D176" s="4" t="str">
        <f t="shared" si="2"/>
        <v/>
      </c>
    </row>
    <row r="177" spans="4:4" x14ac:dyDescent="0.2">
      <c r="D177" s="4" t="str">
        <f t="shared" si="2"/>
        <v/>
      </c>
    </row>
    <row r="178" spans="4:4" x14ac:dyDescent="0.2">
      <c r="D178" s="4" t="str">
        <f t="shared" si="2"/>
        <v/>
      </c>
    </row>
    <row r="179" spans="4:4" x14ac:dyDescent="0.2">
      <c r="D179" s="4" t="str">
        <f t="shared" si="2"/>
        <v/>
      </c>
    </row>
    <row r="180" spans="4:4" x14ac:dyDescent="0.2">
      <c r="D180" s="4" t="str">
        <f t="shared" si="2"/>
        <v/>
      </c>
    </row>
    <row r="181" spans="4:4" x14ac:dyDescent="0.2">
      <c r="D181" s="4" t="str">
        <f t="shared" si="2"/>
        <v/>
      </c>
    </row>
    <row r="182" spans="4:4" x14ac:dyDescent="0.2">
      <c r="D182" s="4" t="str">
        <f t="shared" si="2"/>
        <v/>
      </c>
    </row>
    <row r="183" spans="4:4" x14ac:dyDescent="0.2">
      <c r="D183" s="4" t="str">
        <f t="shared" si="2"/>
        <v/>
      </c>
    </row>
  </sheetData>
  <autoFilter ref="A1:F140"/>
  <dataValidations disablePrompts="1" count="2">
    <dataValidation type="list" allowBlank="1" showInputMessage="1" showErrorMessage="1" sqref="B2:B1048576">
      <formula1>"Chase_Checking,Chase_Saving,Chase_Sapphire,Cash,Citi_Checking,Citi_Saving,Citi_Credit,Discover,WeChat,Alipay,Venmo,ICBC"</formula1>
    </dataValidation>
    <dataValidation type="list" allowBlank="1" showInputMessage="1" showErrorMessage="1" sqref="D2:D1048576">
      <formula1>"USD,CNY"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activeCell="E26" sqref="E26"/>
      <selection pane="bottomLeft" activeCell="D3" sqref="D3"/>
    </sheetView>
  </sheetViews>
  <sheetFormatPr baseColWidth="10" defaultRowHeight="16" x14ac:dyDescent="0.2"/>
  <cols>
    <col min="1" max="1" width="14.33203125" style="3" customWidth="1"/>
    <col min="2" max="3" width="14.33203125" style="4" customWidth="1"/>
    <col min="4" max="4" width="14.33203125" style="6" customWidth="1"/>
    <col min="5" max="5" width="10.83203125" style="4"/>
    <col min="6" max="6" width="10.5" bestFit="1" customWidth="1"/>
  </cols>
  <sheetData>
    <row r="1" spans="1:6" s="1" customFormat="1" x14ac:dyDescent="0.2">
      <c r="A1" s="2" t="s">
        <v>0</v>
      </c>
      <c r="B1" s="1" t="s">
        <v>1</v>
      </c>
      <c r="C1" s="1" t="s">
        <v>5</v>
      </c>
      <c r="D1" s="5" t="s">
        <v>2</v>
      </c>
      <c r="E1" s="1" t="s">
        <v>6</v>
      </c>
      <c r="F1" s="1" t="s">
        <v>4</v>
      </c>
    </row>
    <row r="2" spans="1:6" x14ac:dyDescent="0.2">
      <c r="A2" s="3">
        <v>43137</v>
      </c>
      <c r="B2" s="8" t="s">
        <v>12</v>
      </c>
      <c r="C2" s="8" t="s">
        <v>26</v>
      </c>
      <c r="D2" s="9">
        <v>373.28</v>
      </c>
      <c r="E2" s="8" t="s">
        <v>15</v>
      </c>
      <c r="F2" s="10" t="s">
        <v>27</v>
      </c>
    </row>
    <row r="3" spans="1:6" x14ac:dyDescent="0.2">
      <c r="A3" s="7"/>
      <c r="B3" s="8"/>
      <c r="C3" s="8"/>
      <c r="E3" s="8"/>
      <c r="F3" s="8"/>
    </row>
    <row r="4" spans="1:6" x14ac:dyDescent="0.2">
      <c r="A4" s="7"/>
      <c r="B4" s="8"/>
      <c r="E4" s="8"/>
    </row>
    <row r="5" spans="1:6" x14ac:dyDescent="0.2">
      <c r="B5" s="4" t="str">
        <f t="shared" ref="B5:B20" si="0">IF(C5="","",IF(OR(C5="GTJA",C5="OKCoin"), "ICBC", IF(C5="Firstrade", "Citi_Saving", "Citi_Checking")))</f>
        <v/>
      </c>
    </row>
    <row r="6" spans="1:6" x14ac:dyDescent="0.2">
      <c r="B6" s="4" t="str">
        <f t="shared" si="0"/>
        <v/>
      </c>
    </row>
    <row r="7" spans="1:6" x14ac:dyDescent="0.2">
      <c r="B7" s="4" t="str">
        <f t="shared" si="0"/>
        <v/>
      </c>
    </row>
    <row r="8" spans="1:6" x14ac:dyDescent="0.2">
      <c r="B8" s="4" t="str">
        <f t="shared" si="0"/>
        <v/>
      </c>
    </row>
    <row r="9" spans="1:6" x14ac:dyDescent="0.2">
      <c r="B9" s="4" t="str">
        <f t="shared" si="0"/>
        <v/>
      </c>
    </row>
    <row r="10" spans="1:6" x14ac:dyDescent="0.2">
      <c r="B10" s="4" t="str">
        <f t="shared" si="0"/>
        <v/>
      </c>
    </row>
    <row r="11" spans="1:6" x14ac:dyDescent="0.2">
      <c r="B11" s="4" t="str">
        <f t="shared" si="0"/>
        <v/>
      </c>
    </row>
    <row r="12" spans="1:6" x14ac:dyDescent="0.2">
      <c r="B12" s="4" t="str">
        <f t="shared" si="0"/>
        <v/>
      </c>
    </row>
    <row r="13" spans="1:6" x14ac:dyDescent="0.2">
      <c r="B13" s="4" t="str">
        <f t="shared" si="0"/>
        <v/>
      </c>
    </row>
    <row r="14" spans="1:6" x14ac:dyDescent="0.2">
      <c r="B14" s="4" t="str">
        <f t="shared" si="0"/>
        <v/>
      </c>
    </row>
    <row r="15" spans="1:6" x14ac:dyDescent="0.2">
      <c r="B15" s="4" t="str">
        <f t="shared" si="0"/>
        <v/>
      </c>
    </row>
    <row r="16" spans="1:6" x14ac:dyDescent="0.2">
      <c r="B16" s="4" t="str">
        <f t="shared" si="0"/>
        <v/>
      </c>
    </row>
    <row r="17" spans="1:3" x14ac:dyDescent="0.2">
      <c r="A17"/>
      <c r="B17" s="4" t="str">
        <f t="shared" si="0"/>
        <v/>
      </c>
      <c r="C17"/>
    </row>
    <row r="18" spans="1:3" x14ac:dyDescent="0.2">
      <c r="A18"/>
      <c r="B18" s="4" t="str">
        <f t="shared" si="0"/>
        <v/>
      </c>
      <c r="C18"/>
    </row>
    <row r="19" spans="1:3" x14ac:dyDescent="0.2">
      <c r="A19"/>
      <c r="B19" s="4" t="str">
        <f t="shared" si="0"/>
        <v/>
      </c>
      <c r="C19"/>
    </row>
    <row r="20" spans="1:3" x14ac:dyDescent="0.2">
      <c r="A20"/>
      <c r="B20" s="4" t="str">
        <f t="shared" si="0"/>
        <v/>
      </c>
      <c r="C20"/>
    </row>
    <row r="21" spans="1:3" x14ac:dyDescent="0.2">
      <c r="A21"/>
      <c r="B21"/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</sheetData>
  <dataValidations count="1">
    <dataValidation type="list" allowBlank="1" showInputMessage="1" showErrorMessage="1" sqref="C2:C1048576">
      <formula1>"GTJA,Firstrade,Firstrade_DC,OKCoin,CPWM,Coinbase,Gemini"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workbookViewId="0">
      <pane ySplit="1" topLeftCell="A2" activePane="bottomLeft" state="frozen"/>
      <selection activeCell="E26" sqref="E26"/>
      <selection pane="bottomLeft" activeCell="A4" sqref="A4"/>
    </sheetView>
  </sheetViews>
  <sheetFormatPr baseColWidth="10" defaultRowHeight="16" x14ac:dyDescent="0.2"/>
  <cols>
    <col min="1" max="2" width="14.33203125" style="3" customWidth="1"/>
    <col min="3" max="5" width="14.33203125" style="6" customWidth="1"/>
    <col min="6" max="6" width="10.83203125" style="4"/>
  </cols>
  <sheetData>
    <row r="1" spans="1:7" s="1" customFormat="1" x14ac:dyDescent="0.2">
      <c r="A1" s="2" t="s">
        <v>0</v>
      </c>
      <c r="B1" s="2" t="s">
        <v>1</v>
      </c>
      <c r="C1" s="5" t="s">
        <v>7</v>
      </c>
      <c r="D1" s="5" t="s">
        <v>8</v>
      </c>
      <c r="E1" s="5" t="s">
        <v>9</v>
      </c>
      <c r="F1" s="1" t="s">
        <v>6</v>
      </c>
      <c r="G1" s="1" t="s">
        <v>4</v>
      </c>
    </row>
    <row r="2" spans="1:7" x14ac:dyDescent="0.2">
      <c r="A2" s="3">
        <v>43133</v>
      </c>
      <c r="B2" s="3" t="s">
        <v>12</v>
      </c>
      <c r="C2" s="6">
        <v>12.08</v>
      </c>
      <c r="D2" s="6">
        <v>0</v>
      </c>
      <c r="E2" s="6">
        <f>C2-D2</f>
        <v>12.08</v>
      </c>
      <c r="F2" s="4" t="s">
        <v>15</v>
      </c>
      <c r="G2" t="s">
        <v>16</v>
      </c>
    </row>
    <row r="3" spans="1:7" x14ac:dyDescent="0.2">
      <c r="A3" s="3">
        <v>43143</v>
      </c>
      <c r="B3" s="7" t="s">
        <v>23</v>
      </c>
      <c r="C3" s="9">
        <v>300</v>
      </c>
      <c r="D3" s="6">
        <v>0</v>
      </c>
      <c r="E3" s="6">
        <f>C3-D3</f>
        <v>300</v>
      </c>
      <c r="F3" s="4" t="s">
        <v>15</v>
      </c>
      <c r="G3" s="10" t="s">
        <v>28</v>
      </c>
    </row>
    <row r="4" spans="1:7" x14ac:dyDescent="0.2">
      <c r="A4" s="7"/>
      <c r="B4" s="7"/>
      <c r="D4" s="11"/>
    </row>
    <row r="5" spans="1:7" x14ac:dyDescent="0.2">
      <c r="D5" s="11"/>
    </row>
    <row r="6" spans="1:7" x14ac:dyDescent="0.2">
      <c r="D6" s="11"/>
    </row>
    <row r="7" spans="1:7" x14ac:dyDescent="0.2">
      <c r="D7" s="11"/>
    </row>
    <row r="8" spans="1:7" x14ac:dyDescent="0.2">
      <c r="D8" s="11"/>
    </row>
    <row r="9" spans="1:7" x14ac:dyDescent="0.2">
      <c r="D9" s="11"/>
    </row>
    <row r="10" spans="1:7" x14ac:dyDescent="0.2">
      <c r="D10" s="11"/>
    </row>
    <row r="11" spans="1:7" x14ac:dyDescent="0.2">
      <c r="D11" s="11"/>
    </row>
    <row r="12" spans="1:7" x14ac:dyDescent="0.2">
      <c r="D12" s="11"/>
    </row>
    <row r="13" spans="1:7" x14ac:dyDescent="0.2">
      <c r="D13" s="11"/>
    </row>
    <row r="14" spans="1:7" x14ac:dyDescent="0.2">
      <c r="D14" s="11"/>
    </row>
    <row r="15" spans="1:7" x14ac:dyDescent="0.2">
      <c r="D15" s="11"/>
    </row>
    <row r="16" spans="1:7" x14ac:dyDescent="0.2">
      <c r="D16" s="11"/>
    </row>
    <row r="17" spans="4:4" x14ac:dyDescent="0.2">
      <c r="D17" s="11"/>
    </row>
    <row r="18" spans="4:4" x14ac:dyDescent="0.2">
      <c r="D18" s="11"/>
    </row>
    <row r="19" spans="4:4" x14ac:dyDescent="0.2">
      <c r="D19" s="11"/>
    </row>
    <row r="20" spans="4:4" x14ac:dyDescent="0.2">
      <c r="D20" s="11"/>
    </row>
    <row r="21" spans="4:4" x14ac:dyDescent="0.2">
      <c r="D21" s="11"/>
    </row>
    <row r="22" spans="4:4" x14ac:dyDescent="0.2">
      <c r="D22" s="11"/>
    </row>
    <row r="23" spans="4:4" x14ac:dyDescent="0.2">
      <c r="D23" s="11"/>
    </row>
    <row r="24" spans="4:4" x14ac:dyDescent="0.2">
      <c r="D24" s="11"/>
    </row>
    <row r="25" spans="4:4" x14ac:dyDescent="0.2">
      <c r="D25" s="11"/>
    </row>
    <row r="26" spans="4:4" x14ac:dyDescent="0.2">
      <c r="D26" s="11"/>
    </row>
    <row r="27" spans="4:4" x14ac:dyDescent="0.2">
      <c r="D27" s="11"/>
    </row>
    <row r="28" spans="4:4" x14ac:dyDescent="0.2">
      <c r="D28" s="11"/>
    </row>
    <row r="29" spans="4:4" x14ac:dyDescent="0.2">
      <c r="D29" s="11"/>
    </row>
    <row r="30" spans="4:4" x14ac:dyDescent="0.2">
      <c r="D30" s="11"/>
    </row>
    <row r="31" spans="4:4" x14ac:dyDescent="0.2">
      <c r="D31" s="11"/>
    </row>
    <row r="32" spans="4:4" x14ac:dyDescent="0.2">
      <c r="D32" s="11"/>
    </row>
    <row r="33" spans="4:4" x14ac:dyDescent="0.2">
      <c r="D33" s="11"/>
    </row>
    <row r="34" spans="4:4" x14ac:dyDescent="0.2">
      <c r="D34" s="11"/>
    </row>
    <row r="35" spans="4:4" x14ac:dyDescent="0.2">
      <c r="D35" s="11"/>
    </row>
    <row r="36" spans="4:4" x14ac:dyDescent="0.2">
      <c r="D36" s="11"/>
    </row>
    <row r="37" spans="4:4" x14ac:dyDescent="0.2">
      <c r="D37" s="11"/>
    </row>
    <row r="38" spans="4:4" x14ac:dyDescent="0.2">
      <c r="D38" s="11"/>
    </row>
    <row r="39" spans="4:4" x14ac:dyDescent="0.2">
      <c r="D39" s="11"/>
    </row>
    <row r="40" spans="4:4" x14ac:dyDescent="0.2">
      <c r="D40" s="11"/>
    </row>
    <row r="41" spans="4:4" x14ac:dyDescent="0.2">
      <c r="D41" s="11"/>
    </row>
    <row r="42" spans="4:4" x14ac:dyDescent="0.2">
      <c r="D42" s="11"/>
    </row>
    <row r="43" spans="4:4" x14ac:dyDescent="0.2">
      <c r="D43" s="11"/>
    </row>
    <row r="44" spans="4:4" x14ac:dyDescent="0.2">
      <c r="D44" s="11"/>
    </row>
    <row r="45" spans="4:4" x14ac:dyDescent="0.2">
      <c r="D45" s="11"/>
    </row>
    <row r="46" spans="4:4" x14ac:dyDescent="0.2">
      <c r="D46" s="11"/>
    </row>
    <row r="47" spans="4:4" x14ac:dyDescent="0.2">
      <c r="D47" s="11"/>
    </row>
    <row r="48" spans="4:4" x14ac:dyDescent="0.2">
      <c r="D48" s="11"/>
    </row>
    <row r="49" spans="4:4" x14ac:dyDescent="0.2">
      <c r="D49" s="11"/>
    </row>
    <row r="50" spans="4:4" x14ac:dyDescent="0.2">
      <c r="D50" s="11"/>
    </row>
    <row r="51" spans="4:4" x14ac:dyDescent="0.2">
      <c r="D51" s="11"/>
    </row>
    <row r="52" spans="4:4" x14ac:dyDescent="0.2">
      <c r="D52" s="11"/>
    </row>
    <row r="53" spans="4:4" x14ac:dyDescent="0.2">
      <c r="D53" s="11"/>
    </row>
    <row r="54" spans="4:4" x14ac:dyDescent="0.2">
      <c r="D54" s="11"/>
    </row>
    <row r="55" spans="4:4" x14ac:dyDescent="0.2">
      <c r="D55" s="11"/>
    </row>
    <row r="56" spans="4:4" x14ac:dyDescent="0.2">
      <c r="D56" s="11"/>
    </row>
    <row r="57" spans="4:4" x14ac:dyDescent="0.2">
      <c r="D57" s="11"/>
    </row>
    <row r="58" spans="4:4" x14ac:dyDescent="0.2">
      <c r="D58" s="11"/>
    </row>
    <row r="59" spans="4:4" x14ac:dyDescent="0.2">
      <c r="D59" s="11"/>
    </row>
    <row r="60" spans="4:4" x14ac:dyDescent="0.2">
      <c r="D60" s="11"/>
    </row>
    <row r="61" spans="4:4" x14ac:dyDescent="0.2">
      <c r="D61" s="11"/>
    </row>
    <row r="62" spans="4:4" x14ac:dyDescent="0.2">
      <c r="D62" s="11"/>
    </row>
    <row r="63" spans="4:4" x14ac:dyDescent="0.2">
      <c r="D63" s="11"/>
    </row>
    <row r="64" spans="4:4" x14ac:dyDescent="0.2">
      <c r="D64" s="11"/>
    </row>
    <row r="65" spans="4:4" x14ac:dyDescent="0.2">
      <c r="D65" s="11"/>
    </row>
    <row r="66" spans="4:4" x14ac:dyDescent="0.2">
      <c r="D66" s="11"/>
    </row>
    <row r="67" spans="4:4" x14ac:dyDescent="0.2">
      <c r="D67" s="11"/>
    </row>
    <row r="68" spans="4:4" x14ac:dyDescent="0.2">
      <c r="D68" s="11"/>
    </row>
    <row r="69" spans="4:4" x14ac:dyDescent="0.2">
      <c r="D69" s="11"/>
    </row>
    <row r="70" spans="4:4" x14ac:dyDescent="0.2">
      <c r="D70" s="11"/>
    </row>
    <row r="71" spans="4:4" x14ac:dyDescent="0.2">
      <c r="D71" s="11"/>
    </row>
    <row r="72" spans="4:4" x14ac:dyDescent="0.2">
      <c r="D72" s="11"/>
    </row>
    <row r="73" spans="4:4" x14ac:dyDescent="0.2">
      <c r="D73" s="11"/>
    </row>
    <row r="74" spans="4:4" x14ac:dyDescent="0.2">
      <c r="D74" s="11"/>
    </row>
    <row r="75" spans="4:4" x14ac:dyDescent="0.2">
      <c r="D75" s="11"/>
    </row>
    <row r="76" spans="4:4" x14ac:dyDescent="0.2">
      <c r="D76" s="11"/>
    </row>
    <row r="77" spans="4:4" x14ac:dyDescent="0.2">
      <c r="D77" s="11"/>
    </row>
    <row r="78" spans="4:4" x14ac:dyDescent="0.2">
      <c r="D78" s="11"/>
    </row>
    <row r="79" spans="4:4" x14ac:dyDescent="0.2">
      <c r="D79" s="11"/>
    </row>
    <row r="80" spans="4:4" x14ac:dyDescent="0.2">
      <c r="D80" s="11"/>
    </row>
    <row r="81" spans="4:4" x14ac:dyDescent="0.2">
      <c r="D81" s="11"/>
    </row>
    <row r="82" spans="4:4" x14ac:dyDescent="0.2">
      <c r="D82" s="11"/>
    </row>
    <row r="83" spans="4:4" x14ac:dyDescent="0.2">
      <c r="D83" s="11"/>
    </row>
    <row r="84" spans="4:4" x14ac:dyDescent="0.2">
      <c r="D84" s="11"/>
    </row>
    <row r="85" spans="4:4" x14ac:dyDescent="0.2">
      <c r="D85" s="11"/>
    </row>
    <row r="86" spans="4:4" x14ac:dyDescent="0.2">
      <c r="D86" s="11"/>
    </row>
    <row r="87" spans="4:4" x14ac:dyDescent="0.2">
      <c r="D87" s="11"/>
    </row>
    <row r="88" spans="4:4" x14ac:dyDescent="0.2">
      <c r="D88" s="11"/>
    </row>
    <row r="89" spans="4:4" x14ac:dyDescent="0.2">
      <c r="D89" s="11"/>
    </row>
    <row r="90" spans="4:4" x14ac:dyDescent="0.2">
      <c r="D90" s="11"/>
    </row>
    <row r="91" spans="4:4" x14ac:dyDescent="0.2">
      <c r="D91" s="11"/>
    </row>
    <row r="92" spans="4:4" x14ac:dyDescent="0.2">
      <c r="D92" s="11"/>
    </row>
    <row r="93" spans="4:4" x14ac:dyDescent="0.2">
      <c r="D93" s="11"/>
    </row>
    <row r="94" spans="4:4" x14ac:dyDescent="0.2">
      <c r="D94" s="11"/>
    </row>
    <row r="95" spans="4:4" x14ac:dyDescent="0.2">
      <c r="D95" s="11"/>
    </row>
    <row r="96" spans="4:4" x14ac:dyDescent="0.2">
      <c r="D96" s="11"/>
    </row>
    <row r="97" spans="4:4" x14ac:dyDescent="0.2">
      <c r="D97" s="11"/>
    </row>
    <row r="98" spans="4:4" x14ac:dyDescent="0.2">
      <c r="D98" s="11"/>
    </row>
    <row r="99" spans="4:4" x14ac:dyDescent="0.2">
      <c r="D99" s="11"/>
    </row>
    <row r="100" spans="4:4" x14ac:dyDescent="0.2">
      <c r="D100" s="11"/>
    </row>
    <row r="101" spans="4:4" x14ac:dyDescent="0.2">
      <c r="D101" s="11"/>
    </row>
    <row r="102" spans="4:4" x14ac:dyDescent="0.2">
      <c r="D102" s="11"/>
    </row>
    <row r="103" spans="4:4" x14ac:dyDescent="0.2">
      <c r="D103" s="11"/>
    </row>
    <row r="104" spans="4:4" x14ac:dyDescent="0.2">
      <c r="D104" s="11"/>
    </row>
    <row r="105" spans="4:4" x14ac:dyDescent="0.2">
      <c r="D105" s="11"/>
    </row>
    <row r="106" spans="4:4" x14ac:dyDescent="0.2">
      <c r="D106" s="11"/>
    </row>
    <row r="107" spans="4:4" x14ac:dyDescent="0.2">
      <c r="D107" s="11"/>
    </row>
    <row r="108" spans="4:4" x14ac:dyDescent="0.2">
      <c r="D108" s="11"/>
    </row>
    <row r="109" spans="4:4" x14ac:dyDescent="0.2">
      <c r="D109" s="11"/>
    </row>
    <row r="110" spans="4:4" x14ac:dyDescent="0.2">
      <c r="D110" s="11"/>
    </row>
    <row r="111" spans="4:4" x14ac:dyDescent="0.2">
      <c r="D111" s="11"/>
    </row>
    <row r="112" spans="4:4" x14ac:dyDescent="0.2">
      <c r="D112" s="11"/>
    </row>
    <row r="113" spans="4:4" x14ac:dyDescent="0.2">
      <c r="D113" s="11"/>
    </row>
    <row r="114" spans="4:4" x14ac:dyDescent="0.2">
      <c r="D114" s="11"/>
    </row>
    <row r="115" spans="4:4" x14ac:dyDescent="0.2">
      <c r="D115" s="11"/>
    </row>
    <row r="116" spans="4:4" x14ac:dyDescent="0.2">
      <c r="D116" s="11"/>
    </row>
    <row r="117" spans="4:4" x14ac:dyDescent="0.2">
      <c r="D117" s="11"/>
    </row>
    <row r="118" spans="4:4" x14ac:dyDescent="0.2">
      <c r="D118" s="11"/>
    </row>
    <row r="119" spans="4:4" x14ac:dyDescent="0.2">
      <c r="D119" s="11"/>
    </row>
    <row r="120" spans="4:4" x14ac:dyDescent="0.2">
      <c r="D120" s="11"/>
    </row>
    <row r="121" spans="4:4" x14ac:dyDescent="0.2">
      <c r="D121" s="11"/>
    </row>
    <row r="122" spans="4:4" x14ac:dyDescent="0.2">
      <c r="D122" s="11"/>
    </row>
    <row r="123" spans="4:4" x14ac:dyDescent="0.2">
      <c r="D123" s="11"/>
    </row>
    <row r="124" spans="4:4" x14ac:dyDescent="0.2">
      <c r="D124" s="11"/>
    </row>
    <row r="125" spans="4:4" x14ac:dyDescent="0.2">
      <c r="D125" s="11"/>
    </row>
    <row r="126" spans="4:4" x14ac:dyDescent="0.2">
      <c r="D126" s="11"/>
    </row>
    <row r="127" spans="4:4" x14ac:dyDescent="0.2">
      <c r="D127" s="11"/>
    </row>
    <row r="128" spans="4:4" x14ac:dyDescent="0.2">
      <c r="D128" s="11"/>
    </row>
    <row r="129" spans="4:4" x14ac:dyDescent="0.2">
      <c r="D129" s="11"/>
    </row>
    <row r="130" spans="4:4" x14ac:dyDescent="0.2">
      <c r="D130" s="11"/>
    </row>
    <row r="131" spans="4:4" x14ac:dyDescent="0.2">
      <c r="D131" s="11"/>
    </row>
    <row r="132" spans="4:4" x14ac:dyDescent="0.2">
      <c r="D132" s="11"/>
    </row>
    <row r="133" spans="4:4" x14ac:dyDescent="0.2">
      <c r="D133" s="11"/>
    </row>
    <row r="134" spans="4:4" x14ac:dyDescent="0.2">
      <c r="D134" s="11"/>
    </row>
    <row r="135" spans="4:4" x14ac:dyDescent="0.2">
      <c r="D135" s="11"/>
    </row>
    <row r="136" spans="4:4" x14ac:dyDescent="0.2">
      <c r="D136" s="11"/>
    </row>
    <row r="137" spans="4:4" x14ac:dyDescent="0.2">
      <c r="D137" s="11"/>
    </row>
    <row r="138" spans="4:4" x14ac:dyDescent="0.2">
      <c r="D138" s="11"/>
    </row>
    <row r="139" spans="4:4" x14ac:dyDescent="0.2">
      <c r="D139" s="11"/>
    </row>
    <row r="140" spans="4:4" x14ac:dyDescent="0.2">
      <c r="D140" s="11"/>
    </row>
    <row r="141" spans="4:4" x14ac:dyDescent="0.2">
      <c r="D141" s="11"/>
    </row>
    <row r="142" spans="4:4" x14ac:dyDescent="0.2">
      <c r="D142" s="11"/>
    </row>
    <row r="143" spans="4:4" x14ac:dyDescent="0.2">
      <c r="D143" s="11"/>
    </row>
    <row r="144" spans="4:4" x14ac:dyDescent="0.2">
      <c r="D144" s="11"/>
    </row>
    <row r="145" spans="4:4" x14ac:dyDescent="0.2">
      <c r="D145" s="11"/>
    </row>
    <row r="146" spans="4:4" x14ac:dyDescent="0.2">
      <c r="D146" s="11"/>
    </row>
    <row r="147" spans="4:4" x14ac:dyDescent="0.2">
      <c r="D147" s="11"/>
    </row>
    <row r="148" spans="4:4" x14ac:dyDescent="0.2">
      <c r="D148" s="11"/>
    </row>
    <row r="149" spans="4:4" x14ac:dyDescent="0.2">
      <c r="D149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daily_transaction</vt:lpstr>
      <vt:lpstr>investment_transfer</vt:lpstr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2017-09-01T05:09:04Z</dcterms:created>
  <dcterms:modified xsi:type="dcterms:W3CDTF">2018-02-14T02:19:48Z</dcterms:modified>
</cp:coreProperties>
</file>