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BS\Atemporal\Generador PNT flex 2024\"/>
    </mc:Choice>
  </mc:AlternateContent>
  <bookViews>
    <workbookView xWindow="0" yWindow="0" windowWidth="15270" windowHeight="463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4" l="1"/>
  <c r="I28" i="4"/>
  <c r="I27" i="4"/>
  <c r="I26" i="4"/>
  <c r="I25" i="4"/>
  <c r="I24" i="4"/>
  <c r="I23" i="4"/>
  <c r="I22" i="4"/>
  <c r="I21" i="4"/>
  <c r="I20" i="4"/>
  <c r="E29" i="4"/>
  <c r="E28" i="4"/>
  <c r="E27" i="4"/>
  <c r="E26" i="4"/>
  <c r="E25" i="4"/>
  <c r="E24" i="4"/>
  <c r="E23" i="4"/>
  <c r="E22" i="4"/>
  <c r="E21" i="4"/>
  <c r="E20" i="4"/>
  <c r="H29" i="4"/>
  <c r="H28" i="4"/>
  <c r="H27" i="4"/>
  <c r="H26" i="4"/>
  <c r="H25" i="4"/>
  <c r="H24" i="4"/>
  <c r="H23" i="4"/>
  <c r="H22" i="4"/>
  <c r="H21" i="4"/>
  <c r="H20" i="4"/>
  <c r="D29" i="4"/>
  <c r="D28" i="4"/>
  <c r="D27" i="4"/>
  <c r="D26" i="4"/>
  <c r="D25" i="4"/>
  <c r="D24" i="4"/>
  <c r="D23" i="4"/>
  <c r="D22" i="4"/>
  <c r="D21" i="4"/>
  <c r="D20" i="4"/>
  <c r="G29" i="4"/>
  <c r="G28" i="4"/>
  <c r="G27" i="4"/>
  <c r="G26" i="4"/>
  <c r="G25" i="4"/>
  <c r="G24" i="4"/>
  <c r="G23" i="4"/>
  <c r="G22" i="4"/>
  <c r="G21" i="4"/>
  <c r="G20" i="4"/>
  <c r="C29" i="4"/>
  <c r="C28" i="4"/>
  <c r="C27" i="4"/>
  <c r="C26" i="4"/>
  <c r="C25" i="4"/>
  <c r="C24" i="4"/>
  <c r="C23" i="4"/>
  <c r="C22" i="4"/>
  <c r="C21" i="4"/>
  <c r="C20" i="4"/>
  <c r="F29" i="4"/>
  <c r="F28" i="4"/>
  <c r="F27" i="4"/>
  <c r="F26" i="4"/>
  <c r="F25" i="4"/>
  <c r="F24" i="4"/>
  <c r="F23" i="4"/>
  <c r="F22" i="4"/>
  <c r="F20" i="4"/>
  <c r="F21" i="4"/>
  <c r="B29" i="4"/>
  <c r="B28" i="4"/>
  <c r="B27" i="4"/>
  <c r="B26" i="4"/>
  <c r="B25" i="4"/>
  <c r="B24" i="4"/>
  <c r="B23" i="4"/>
  <c r="B22" i="4"/>
  <c r="B21" i="4"/>
  <c r="B20" i="4"/>
</calcChain>
</file>

<file path=xl/sharedStrings.xml><?xml version="1.0" encoding="utf-8"?>
<sst xmlns="http://schemas.openxmlformats.org/spreadsheetml/2006/main" count="46" uniqueCount="14">
  <si>
    <t>Distancia</t>
  </si>
  <si>
    <t>24 V</t>
  </si>
  <si>
    <t>22 V</t>
  </si>
  <si>
    <t>20 V</t>
  </si>
  <si>
    <t>18 V</t>
  </si>
  <si>
    <t>18 DE</t>
  </si>
  <si>
    <t>20 DE</t>
  </si>
  <si>
    <t>22 DE</t>
  </si>
  <si>
    <t>24 DE</t>
  </si>
  <si>
    <t>16 W</t>
  </si>
  <si>
    <t xml:space="preserve">15 W </t>
  </si>
  <si>
    <t>14 W</t>
  </si>
  <si>
    <t>13 W</t>
  </si>
  <si>
    <t>12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</si>
</sst>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33CC33"/>
      <color rgb="FF66FF33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16 W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32</c:v>
                </c:pt>
                <c:pt idx="3">
                  <c:v>35</c:v>
                </c:pt>
                <c:pt idx="4">
                  <c:v>40</c:v>
                </c:pt>
                <c:pt idx="5">
                  <c:v>46</c:v>
                </c:pt>
                <c:pt idx="6">
                  <c:v>58</c:v>
                </c:pt>
                <c:pt idx="7">
                  <c:v>64</c:v>
                </c:pt>
                <c:pt idx="8">
                  <c:v>78</c:v>
                </c:pt>
                <c:pt idx="9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27-4E8D-9DFB-66AB6941ACBF}"/>
            </c:ext>
          </c:extLst>
        </c:ser>
        <c:ser>
          <c:idx val="1"/>
          <c:order val="1"/>
          <c:tx>
            <c:v>15 W</c:v>
          </c:tx>
          <c:spPr>
            <a:ln w="25400" cap="rnd">
              <a:solidFill>
                <a:srgbClr val="0066FF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21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36</c:v>
                </c:pt>
                <c:pt idx="5">
                  <c:v>42</c:v>
                </c:pt>
                <c:pt idx="6">
                  <c:v>50</c:v>
                </c:pt>
                <c:pt idx="7">
                  <c:v>55</c:v>
                </c:pt>
                <c:pt idx="8">
                  <c:v>68</c:v>
                </c:pt>
                <c:pt idx="9">
                  <c:v>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27-4E8D-9DFB-66AB6941ACBF}"/>
            </c:ext>
          </c:extLst>
        </c:ser>
        <c:ser>
          <c:idx val="2"/>
          <c:order val="2"/>
          <c:tx>
            <c:v>14 W</c:v>
          </c:tx>
          <c:spPr>
            <a:ln w="25400" cap="rnd">
              <a:solidFill>
                <a:srgbClr val="FF9900"/>
              </a:solidFill>
              <a:round/>
            </a:ln>
            <a:effectLst/>
          </c:spPr>
          <c:marker>
            <c:symbol val="star"/>
            <c:size val="8"/>
            <c:spPr>
              <a:solidFill>
                <a:srgbClr val="FF9900"/>
              </a:solidFill>
              <a:ln w="12700">
                <a:solidFill>
                  <a:schemeClr val="bg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Hoja1!$D$2:$D$11</c:f>
              <c:numCache>
                <c:formatCode>General</c:formatCode>
                <c:ptCount val="10"/>
                <c:pt idx="0">
                  <c:v>21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32</c:v>
                </c:pt>
                <c:pt idx="5">
                  <c:v>36</c:v>
                </c:pt>
                <c:pt idx="6">
                  <c:v>41</c:v>
                </c:pt>
                <c:pt idx="7">
                  <c:v>46</c:v>
                </c:pt>
                <c:pt idx="8">
                  <c:v>57</c:v>
                </c:pt>
                <c:pt idx="9">
                  <c:v>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27-4E8D-9DFB-66AB6941ACBF}"/>
            </c:ext>
          </c:extLst>
        </c:ser>
        <c:ser>
          <c:idx val="3"/>
          <c:order val="3"/>
          <c:tx>
            <c:v>13 W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Hoja1!$E$2:$E$11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25</c:v>
                </c:pt>
                <c:pt idx="4">
                  <c:v>30</c:v>
                </c:pt>
                <c:pt idx="5">
                  <c:v>33</c:v>
                </c:pt>
                <c:pt idx="6">
                  <c:v>36</c:v>
                </c:pt>
                <c:pt idx="7">
                  <c:v>43</c:v>
                </c:pt>
                <c:pt idx="8">
                  <c:v>50</c:v>
                </c:pt>
                <c:pt idx="9">
                  <c:v>74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27-4E8D-9DFB-66AB6941ACBF}"/>
            </c:ext>
          </c:extLst>
        </c:ser>
        <c:ser>
          <c:idx val="4"/>
          <c:order val="4"/>
          <c:tx>
            <c:v>12 W</c:v>
          </c:tx>
          <c:spPr>
            <a:ln w="25400">
              <a:solidFill>
                <a:srgbClr val="0066FF"/>
              </a:solidFill>
            </a:ln>
          </c:spPr>
          <c:marker>
            <c:symbol val="triangle"/>
            <c:size val="8"/>
            <c:spPr>
              <a:solidFill>
                <a:schemeClr val="bg1"/>
              </a:solidFill>
              <a:ln w="15875"/>
            </c:spPr>
          </c:marker>
          <c:xVal>
            <c:numRef>
              <c:f>Hoja1!$A$2:$A$11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Hoja1!$F$2:$F$11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38</c:v>
                </c:pt>
                <c:pt idx="8">
                  <c:v>45</c:v>
                </c:pt>
                <c:pt idx="9">
                  <c:v>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303424"/>
        <c:axId val="1123304512"/>
      </c:scatterChart>
      <c:valAx>
        <c:axId val="1123303424"/>
        <c:scaling>
          <c:orientation val="minMax"/>
          <c:max val="10"/>
          <c:min val="2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(mm)</a:t>
                </a:r>
                <a:endParaRPr lang="es-MX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020936117276195"/>
              <c:y val="0.870295370370370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04512"/>
        <c:crosses val="autoZero"/>
        <c:crossBetween val="midCat"/>
        <c:majorUnit val="1"/>
      </c:valAx>
      <c:valAx>
        <c:axId val="1123304512"/>
        <c:scaling>
          <c:orientation val="minMax"/>
          <c:max val="80"/>
          <c:min val="2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03424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ayout>
        <c:manualLayout>
          <c:xMode val="edge"/>
          <c:yMode val="edge"/>
          <c:x val="0.76639666002252405"/>
          <c:y val="7.874783950617284E-2"/>
          <c:w val="0.16657760688352016"/>
          <c:h val="0.314195987654320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539824059439"/>
          <c:y val="4.7742592592592586E-2"/>
          <c:w val="0.84299341320447108"/>
          <c:h val="0.75560216049382734"/>
        </c:manualLayout>
      </c:layout>
      <c:scatterChart>
        <c:scatterStyle val="smoothMarker"/>
        <c:varyColors val="0"/>
        <c:ser>
          <c:idx val="0"/>
          <c:order val="0"/>
          <c:tx>
            <c:v>24 V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 cap="sq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Hoja2!$A$2:$A$11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Hoja2!$B$2:$B$11</c:f>
              <c:numCache>
                <c:formatCode>General</c:formatCode>
                <c:ptCount val="10"/>
                <c:pt idx="0">
                  <c:v>10.4</c:v>
                </c:pt>
                <c:pt idx="1">
                  <c:v>7.6</c:v>
                </c:pt>
                <c:pt idx="2">
                  <c:v>3.5</c:v>
                </c:pt>
                <c:pt idx="3">
                  <c:v>2.2999999999999998</c:v>
                </c:pt>
                <c:pt idx="4">
                  <c:v>1.7</c:v>
                </c:pt>
                <c:pt idx="5">
                  <c:v>1.4</c:v>
                </c:pt>
                <c:pt idx="6">
                  <c:v>1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93-4B90-808E-A152B1CCA5CD}"/>
            </c:ext>
          </c:extLst>
        </c:ser>
        <c:ser>
          <c:idx val="1"/>
          <c:order val="1"/>
          <c:tx>
            <c:v>22 V</c:v>
          </c:tx>
          <c:spPr>
            <a:ln w="25400" cap="rnd">
              <a:solidFill>
                <a:srgbClr val="0066FF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xVal>
            <c:numRef>
              <c:f>Hoja2!$A$2:$A$11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Hoja2!$C$2:$C$11</c:f>
              <c:numCache>
                <c:formatCode>General</c:formatCode>
                <c:ptCount val="10"/>
                <c:pt idx="0">
                  <c:v>7.8</c:v>
                </c:pt>
                <c:pt idx="1">
                  <c:v>5.0999999999999996</c:v>
                </c:pt>
                <c:pt idx="2">
                  <c:v>2.4</c:v>
                </c:pt>
                <c:pt idx="3">
                  <c:v>1.5</c:v>
                </c:pt>
                <c:pt idx="4">
                  <c:v>1.1000000000000001</c:v>
                </c:pt>
                <c:pt idx="5">
                  <c:v>0.9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A93-4B90-808E-A152B1CCA5CD}"/>
            </c:ext>
          </c:extLst>
        </c:ser>
        <c:ser>
          <c:idx val="2"/>
          <c:order val="2"/>
          <c:tx>
            <c:v>20 V</c:v>
          </c:tx>
          <c:spPr>
            <a:ln w="25400" cap="rnd">
              <a:solidFill>
                <a:srgbClr val="66FF3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66FF33"/>
              </a:solidFill>
              <a:ln w="9525">
                <a:solidFill>
                  <a:srgbClr val="66FF33"/>
                </a:solidFill>
              </a:ln>
              <a:effectLst/>
            </c:spPr>
          </c:marker>
          <c:xVal>
            <c:numRef>
              <c:f>Hoja2!$A$2:$A$11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Hoja2!$D$2:$D$11</c:f>
              <c:numCache>
                <c:formatCode>General</c:formatCode>
                <c:ptCount val="10"/>
                <c:pt idx="0">
                  <c:v>5.3</c:v>
                </c:pt>
                <c:pt idx="1">
                  <c:v>3.2</c:v>
                </c:pt>
                <c:pt idx="2">
                  <c:v>1.5</c:v>
                </c:pt>
                <c:pt idx="3">
                  <c:v>0.7</c:v>
                </c:pt>
                <c:pt idx="4">
                  <c:v>0.5</c:v>
                </c:pt>
                <c:pt idx="5">
                  <c:v>0.5</c:v>
                </c:pt>
                <c:pt idx="6">
                  <c:v>0.4</c:v>
                </c:pt>
                <c:pt idx="7">
                  <c:v>0.4</c:v>
                </c:pt>
                <c:pt idx="8">
                  <c:v>0.3</c:v>
                </c:pt>
                <c:pt idx="9">
                  <c:v>0.2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93-4B90-808E-A152B1CCA5CD}"/>
            </c:ext>
          </c:extLst>
        </c:ser>
        <c:ser>
          <c:idx val="3"/>
          <c:order val="3"/>
          <c:tx>
            <c:v>18 V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Hoja2!$A$2:$A$11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Hoja2!$E$2:$E$11</c:f>
              <c:numCache>
                <c:formatCode>General</c:formatCode>
                <c:ptCount val="10"/>
                <c:pt idx="0">
                  <c:v>3.1</c:v>
                </c:pt>
                <c:pt idx="1">
                  <c:v>1.8</c:v>
                </c:pt>
                <c:pt idx="2">
                  <c:v>0.5</c:v>
                </c:pt>
                <c:pt idx="3">
                  <c:v>0.4</c:v>
                </c:pt>
                <c:pt idx="4">
                  <c:v>0.4</c:v>
                </c:pt>
                <c:pt idx="5">
                  <c:v>0.3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A93-4B90-808E-A152B1CCA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316480"/>
        <c:axId val="1123307776"/>
      </c:scatterChart>
      <c:valAx>
        <c:axId val="112331648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07776"/>
        <c:crosses val="autoZero"/>
        <c:crossBetween val="midCat"/>
      </c:valAx>
      <c:valAx>
        <c:axId val="1123307776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Radiation density (</a:t>
                </a:r>
                <a:r>
                  <a:rPr lang="es-MX" sz="1200">
                    <a:solidFill>
                      <a:schemeClr val="tx1"/>
                    </a:solidFill>
                    <a:latin typeface="Symbol" panose="05050102010706020507" pitchFamily="18" charset="2"/>
                    <a:cs typeface="Times New Roman" panose="02020603050405020304" pitchFamily="18" charset="0"/>
                  </a:rPr>
                  <a:t>m</a:t>
                </a:r>
                <a:r>
                  <a:rPr lang="es-MX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 cm</a:t>
                </a:r>
                <a:r>
                  <a:rPr lang="es-MX" sz="1200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-2 </a:t>
                </a:r>
                <a:r>
                  <a:rPr lang="es-MX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 </a:t>
                </a:r>
                <a:endParaRPr lang="es-MX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16480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ayout>
        <c:manualLayout>
          <c:xMode val="edge"/>
          <c:yMode val="edge"/>
          <c:x val="0.804252354048964"/>
          <c:y val="0.11020771604938269"/>
          <c:w val="0.13686522201886214"/>
          <c:h val="0.3929403616214642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24 V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Hoja3!$B$2:$B$11</c:f>
              <c:numCache>
                <c:formatCode>General</c:formatCode>
                <c:ptCount val="10"/>
                <c:pt idx="2">
                  <c:v>2.4</c:v>
                </c:pt>
                <c:pt idx="3">
                  <c:v>2.2000000000000002</c:v>
                </c:pt>
                <c:pt idx="4">
                  <c:v>2</c:v>
                </c:pt>
                <c:pt idx="5">
                  <c:v>1.7</c:v>
                </c:pt>
                <c:pt idx="6">
                  <c:v>1</c:v>
                </c:pt>
                <c:pt idx="7">
                  <c:v>0.8</c:v>
                </c:pt>
                <c:pt idx="8">
                  <c:v>0.8</c:v>
                </c:pt>
                <c:pt idx="9">
                  <c:v>0.7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A9-4938-9AD9-328785AB42D8}"/>
            </c:ext>
          </c:extLst>
        </c:ser>
        <c:ser>
          <c:idx val="1"/>
          <c:order val="1"/>
          <c:tx>
            <c:v>22 V</c:v>
          </c:tx>
          <c:spPr>
            <a:ln w="25400" cap="rnd">
              <a:solidFill>
                <a:srgbClr val="0066FF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xVal>
            <c:numRef>
              <c:f>Hoja3!$A$2:$A$11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Hoja3!$C$2:$C$11</c:f>
              <c:numCache>
                <c:formatCode>General</c:formatCode>
                <c:ptCount val="10"/>
                <c:pt idx="2">
                  <c:v>1.9</c:v>
                </c:pt>
                <c:pt idx="3">
                  <c:v>1.4</c:v>
                </c:pt>
                <c:pt idx="4">
                  <c:v>1.1000000000000001</c:v>
                </c:pt>
                <c:pt idx="5">
                  <c:v>0.8</c:v>
                </c:pt>
                <c:pt idx="6">
                  <c:v>0.6</c:v>
                </c:pt>
                <c:pt idx="7">
                  <c:v>0.5</c:v>
                </c:pt>
                <c:pt idx="8">
                  <c:v>0.5</c:v>
                </c:pt>
                <c:pt idx="9">
                  <c:v>0.4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A9-4938-9AD9-328785AB42D8}"/>
            </c:ext>
          </c:extLst>
        </c:ser>
        <c:ser>
          <c:idx val="2"/>
          <c:order val="2"/>
          <c:tx>
            <c:v>20 V</c:v>
          </c:tx>
          <c:spPr>
            <a:ln w="25400" cap="rnd">
              <a:solidFill>
                <a:srgbClr val="66FF3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66FF33"/>
              </a:solidFill>
              <a:ln w="9525">
                <a:solidFill>
                  <a:srgbClr val="66FF33"/>
                </a:solidFill>
              </a:ln>
              <a:effectLst/>
            </c:spPr>
          </c:marker>
          <c:xVal>
            <c:numRef>
              <c:f>Hoja3!$A$2:$A$11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Hoja3!$D$2:$D$11</c:f>
              <c:numCache>
                <c:formatCode>General</c:formatCode>
                <c:ptCount val="10"/>
                <c:pt idx="1">
                  <c:v>1.7</c:v>
                </c:pt>
                <c:pt idx="2">
                  <c:v>1.3</c:v>
                </c:pt>
                <c:pt idx="3">
                  <c:v>0.7</c:v>
                </c:pt>
                <c:pt idx="4">
                  <c:v>0.4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BA9-4938-9AD9-328785AB42D8}"/>
            </c:ext>
          </c:extLst>
        </c:ser>
        <c:ser>
          <c:idx val="3"/>
          <c:order val="3"/>
          <c:tx>
            <c:v>18 V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Hoja3!$A$2:$A$11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Hoja3!$E$2:$E$11</c:f>
              <c:numCache>
                <c:formatCode>General</c:formatCode>
                <c:ptCount val="10"/>
                <c:pt idx="1">
                  <c:v>0.8</c:v>
                </c:pt>
                <c:pt idx="2">
                  <c:v>0.7</c:v>
                </c:pt>
                <c:pt idx="3">
                  <c:v>0.5</c:v>
                </c:pt>
                <c:pt idx="4">
                  <c:v>0.3</c:v>
                </c:pt>
                <c:pt idx="5">
                  <c:v>0.2</c:v>
                </c:pt>
                <c:pt idx="6">
                  <c:v>0.2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BA9-4938-9AD9-328785AB4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312672"/>
        <c:axId val="1123308320"/>
      </c:scatterChart>
      <c:valAx>
        <c:axId val="1123312672"/>
        <c:scaling>
          <c:orientation val="minMax"/>
          <c:max val="10"/>
          <c:min val="2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(mm)</a:t>
                </a:r>
                <a:endParaRPr lang="es-MX">
                  <a:solidFill>
                    <a:schemeClr val="tx1"/>
                  </a:solidFill>
                </a:endParaRPr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08320"/>
        <c:crosses val="autoZero"/>
        <c:crossBetween val="midCat"/>
      </c:valAx>
      <c:valAx>
        <c:axId val="1123308320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Energy density</a:t>
                </a:r>
                <a:r>
                  <a:rPr lang="es-MX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</a:t>
                </a:r>
                <a:r>
                  <a:rPr lang="es-MX" sz="1200" baseline="0">
                    <a:solidFill>
                      <a:schemeClr val="tx1"/>
                    </a:solidFill>
                    <a:latin typeface="Symbol" panose="05050102010706020507" pitchFamily="18" charset="2"/>
                    <a:cs typeface="Times New Roman" panose="02020603050405020304" pitchFamily="18" charset="0"/>
                  </a:rPr>
                  <a:t>m</a:t>
                </a:r>
                <a:r>
                  <a:rPr lang="es-MX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 cm</a:t>
                </a:r>
                <a:r>
                  <a:rPr lang="es-MX" sz="1200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-2</a:t>
                </a:r>
                <a:r>
                  <a:rPr lang="es-MX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)</a:t>
                </a:r>
                <a:endParaRPr lang="es-MX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12672"/>
        <c:crosses val="autoZero"/>
        <c:crossBetween val="midCat"/>
      </c:valAx>
      <c:spPr>
        <a:noFill/>
        <a:ln>
          <a:solidFill>
            <a:schemeClr val="bg2">
              <a:lumMod val="50000"/>
            </a:schemeClr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</c:legendEntry>
      <c:layout>
        <c:manualLayout>
          <c:xMode val="edge"/>
          <c:yMode val="edge"/>
          <c:x val="0.77772500000000044"/>
          <c:y val="6.7588271604938313E-2"/>
          <c:w val="0.16421648148148163"/>
          <c:h val="0.3640475308641975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Hoja4!$B$19</c:f>
              <c:strCache>
                <c:ptCount val="1"/>
                <c:pt idx="0">
                  <c:v>18 V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Hoja4!$F$20:$F$29</c:f>
                <c:numCache>
                  <c:formatCode>General</c:formatCode>
                  <c:ptCount val="10"/>
                  <c:pt idx="0">
                    <c:v>0.44721359549995793</c:v>
                  </c:pt>
                  <c:pt idx="1">
                    <c:v>0</c:v>
                  </c:pt>
                  <c:pt idx="2">
                    <c:v>0</c:v>
                  </c:pt>
                  <c:pt idx="3">
                    <c:v>0.44721359549995793</c:v>
                  </c:pt>
                  <c:pt idx="4">
                    <c:v>0.54772255750516607</c:v>
                  </c:pt>
                  <c:pt idx="5">
                    <c:v>0.83666002653407556</c:v>
                  </c:pt>
                  <c:pt idx="6">
                    <c:v>3.1144823004794948</c:v>
                  </c:pt>
                  <c:pt idx="7">
                    <c:v>3.9623225512317957</c:v>
                  </c:pt>
                  <c:pt idx="8">
                    <c:v>5.4129474410897389</c:v>
                  </c:pt>
                  <c:pt idx="9">
                    <c:v>6.8044103344815969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Hoja4!$A$20:$A$29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Hoja4!$B$20:$B$29</c:f>
              <c:numCache>
                <c:formatCode>General</c:formatCode>
                <c:ptCount val="10"/>
                <c:pt idx="0">
                  <c:v>17.8</c:v>
                </c:pt>
                <c:pt idx="1">
                  <c:v>18</c:v>
                </c:pt>
                <c:pt idx="2">
                  <c:v>18</c:v>
                </c:pt>
                <c:pt idx="3">
                  <c:v>18.2</c:v>
                </c:pt>
                <c:pt idx="4">
                  <c:v>19.399999999999999</c:v>
                </c:pt>
                <c:pt idx="5">
                  <c:v>20.2</c:v>
                </c:pt>
                <c:pt idx="6">
                  <c:v>25.2</c:v>
                </c:pt>
                <c:pt idx="7">
                  <c:v>27.8</c:v>
                </c:pt>
                <c:pt idx="8">
                  <c:v>31.6</c:v>
                </c:pt>
                <c:pt idx="9">
                  <c:v>38.4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34F-4BF1-BC54-204B32DB495C}"/>
            </c:ext>
          </c:extLst>
        </c:ser>
        <c:ser>
          <c:idx val="1"/>
          <c:order val="1"/>
          <c:tx>
            <c:strRef>
              <c:f>Hoja4!$C$19</c:f>
              <c:strCache>
                <c:ptCount val="1"/>
                <c:pt idx="0">
                  <c:v>20 V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Hoja4!$G$20:$G$29</c:f>
                <c:numCache>
                  <c:formatCode>General</c:formatCode>
                  <c:ptCount val="10"/>
                  <c:pt idx="0">
                    <c:v>0.44721359549995793</c:v>
                  </c:pt>
                  <c:pt idx="1">
                    <c:v>0.44721359549995793</c:v>
                  </c:pt>
                  <c:pt idx="2">
                    <c:v>0.89442719099991586</c:v>
                  </c:pt>
                  <c:pt idx="3">
                    <c:v>0.83666002653407556</c:v>
                  </c:pt>
                  <c:pt idx="4">
                    <c:v>0.54772255750516607</c:v>
                  </c:pt>
                  <c:pt idx="5">
                    <c:v>0.44721359549995793</c:v>
                  </c:pt>
                  <c:pt idx="6">
                    <c:v>3.3911649915626341</c:v>
                  </c:pt>
                  <c:pt idx="7">
                    <c:v>4.8785243670601828</c:v>
                  </c:pt>
                  <c:pt idx="8">
                    <c:v>3.2093613071762426</c:v>
                  </c:pt>
                  <c:pt idx="9">
                    <c:v>15.221695043588273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rgbClr val="00B050"/>
                </a:solidFill>
                <a:round/>
              </a:ln>
              <a:effectLst/>
            </c:spPr>
          </c:errBars>
          <c:xVal>
            <c:numRef>
              <c:f>Hoja4!$A$20:$A$29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Hoja4!$C$20:$C$29</c:f>
              <c:numCache>
                <c:formatCode>General</c:formatCode>
                <c:ptCount val="10"/>
                <c:pt idx="0">
                  <c:v>18.2</c:v>
                </c:pt>
                <c:pt idx="1">
                  <c:v>18.2</c:v>
                </c:pt>
                <c:pt idx="2">
                  <c:v>18.399999999999999</c:v>
                </c:pt>
                <c:pt idx="3">
                  <c:v>18.8</c:v>
                </c:pt>
                <c:pt idx="4">
                  <c:v>20.399999999999999</c:v>
                </c:pt>
                <c:pt idx="5">
                  <c:v>21.2</c:v>
                </c:pt>
                <c:pt idx="6">
                  <c:v>27</c:v>
                </c:pt>
                <c:pt idx="7">
                  <c:v>30.6</c:v>
                </c:pt>
                <c:pt idx="8">
                  <c:v>35.6</c:v>
                </c:pt>
                <c:pt idx="9">
                  <c:v>46.8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34F-4BF1-BC54-204B32DB495C}"/>
            </c:ext>
          </c:extLst>
        </c:ser>
        <c:ser>
          <c:idx val="2"/>
          <c:order val="2"/>
          <c:tx>
            <c:strRef>
              <c:f>Hoja4!$D$19</c:f>
              <c:strCache>
                <c:ptCount val="1"/>
                <c:pt idx="0">
                  <c:v>22 V</c:v>
                </c:pt>
              </c:strCache>
            </c:strRef>
          </c:tx>
          <c:spPr>
            <a:ln w="19050" cap="rnd">
              <a:solidFill>
                <a:srgbClr val="0066FF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Hoja4!$H$20:$H$29</c:f>
                <c:numCache>
                  <c:formatCode>General</c:formatCode>
                  <c:ptCount val="10"/>
                  <c:pt idx="0">
                    <c:v>2.2360679774997898</c:v>
                  </c:pt>
                  <c:pt idx="1">
                    <c:v>2.2360679774997898</c:v>
                  </c:pt>
                  <c:pt idx="2">
                    <c:v>2.6832815729997455</c:v>
                  </c:pt>
                  <c:pt idx="3">
                    <c:v>2.5099800796022289</c:v>
                  </c:pt>
                  <c:pt idx="4">
                    <c:v>2.0736441353327719</c:v>
                  </c:pt>
                  <c:pt idx="5">
                    <c:v>1.6431676725154984</c:v>
                  </c:pt>
                  <c:pt idx="6">
                    <c:v>2.3021728866442674</c:v>
                  </c:pt>
                  <c:pt idx="7">
                    <c:v>1.51657508881031</c:v>
                  </c:pt>
                  <c:pt idx="8">
                    <c:v>1.9235384061671346</c:v>
                  </c:pt>
                  <c:pt idx="9">
                    <c:v>21.477895613863108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rgbClr val="0066FF"/>
                </a:solidFill>
                <a:round/>
              </a:ln>
              <a:effectLst/>
            </c:spPr>
          </c:errBars>
          <c:xVal>
            <c:numRef>
              <c:f>Hoja4!$A$20:$A$29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Hoja4!$D$20:$D$29</c:f>
              <c:numCache>
                <c:formatCode>General</c:formatCode>
                <c:ptCount val="10"/>
                <c:pt idx="0">
                  <c:v>19</c:v>
                </c:pt>
                <c:pt idx="1">
                  <c:v>19</c:v>
                </c:pt>
                <c:pt idx="2">
                  <c:v>19.2</c:v>
                </c:pt>
                <c:pt idx="3">
                  <c:v>19.600000000000001</c:v>
                </c:pt>
                <c:pt idx="4">
                  <c:v>21.4</c:v>
                </c:pt>
                <c:pt idx="5">
                  <c:v>22.2</c:v>
                </c:pt>
                <c:pt idx="6">
                  <c:v>29.6</c:v>
                </c:pt>
                <c:pt idx="7">
                  <c:v>35.4</c:v>
                </c:pt>
                <c:pt idx="8">
                  <c:v>39.200000000000003</c:v>
                </c:pt>
                <c:pt idx="9">
                  <c:v>54.6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34F-4BF1-BC54-204B32DB495C}"/>
            </c:ext>
          </c:extLst>
        </c:ser>
        <c:ser>
          <c:idx val="3"/>
          <c:order val="3"/>
          <c:tx>
            <c:strRef>
              <c:f>Hoja4!$E$19</c:f>
              <c:strCache>
                <c:ptCount val="1"/>
                <c:pt idx="0">
                  <c:v>24 V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Hoja4!$I$20:$I$29</c:f>
                <c:numCache>
                  <c:formatCode>General</c:formatCode>
                  <c:ptCount val="10"/>
                  <c:pt idx="0">
                    <c:v>3.5777087639996652</c:v>
                  </c:pt>
                  <c:pt idx="1">
                    <c:v>3.5777087639996652</c:v>
                  </c:pt>
                  <c:pt idx="2">
                    <c:v>3.5777087639996652</c:v>
                  </c:pt>
                  <c:pt idx="3">
                    <c:v>3.8340579025361614</c:v>
                  </c:pt>
                  <c:pt idx="4">
                    <c:v>2.6076809620810506</c:v>
                  </c:pt>
                  <c:pt idx="5">
                    <c:v>2.5099800796022267</c:v>
                  </c:pt>
                  <c:pt idx="6">
                    <c:v>1.51657508881031</c:v>
                  </c:pt>
                  <c:pt idx="7">
                    <c:v>4.2190046219457971</c:v>
                  </c:pt>
                  <c:pt idx="8">
                    <c:v>8.7920418561333165</c:v>
                  </c:pt>
                  <c:pt idx="9">
                    <c:v>32.76888768328886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87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Hoja4!$A$20:$A$29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Hoja4!$E$20:$E$29</c:f>
              <c:numCache>
                <c:formatCode>General</c:formatCode>
                <c:ptCount val="10"/>
                <c:pt idx="0">
                  <c:v>19.600000000000001</c:v>
                </c:pt>
                <c:pt idx="1">
                  <c:v>19.600000000000001</c:v>
                </c:pt>
                <c:pt idx="2">
                  <c:v>19.600000000000001</c:v>
                </c:pt>
                <c:pt idx="3">
                  <c:v>20.2</c:v>
                </c:pt>
                <c:pt idx="4">
                  <c:v>22.4</c:v>
                </c:pt>
                <c:pt idx="5">
                  <c:v>23.6</c:v>
                </c:pt>
                <c:pt idx="6">
                  <c:v>32.4</c:v>
                </c:pt>
                <c:pt idx="7">
                  <c:v>40.6</c:v>
                </c:pt>
                <c:pt idx="8">
                  <c:v>47.4</c:v>
                </c:pt>
                <c:pt idx="9">
                  <c:v>63.4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34F-4BF1-BC54-204B32DB4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305056"/>
        <c:axId val="1123306688"/>
      </c:scatterChart>
      <c:valAx>
        <c:axId val="1123305056"/>
        <c:scaling>
          <c:orientation val="minMax"/>
          <c:max val="10"/>
          <c:min val="1"/>
        </c:scaling>
        <c:delete val="0"/>
        <c:axPos val="b"/>
        <c:majorGridlines>
          <c:spPr>
            <a:ln w="635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</a:t>
                </a:r>
                <a:r>
                  <a:rPr lang="es-MX" sz="14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(mm)</a:t>
                </a:r>
                <a:endParaRPr lang="es-MX" sz="14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06688"/>
        <c:crosses val="autoZero"/>
        <c:crossBetween val="midCat"/>
      </c:valAx>
      <c:valAx>
        <c:axId val="1123306688"/>
        <c:scaling>
          <c:orientation val="minMax"/>
          <c:max val="100"/>
          <c:min val="10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MX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MX"/>
          </a:p>
        </c:txPr>
        <c:crossAx val="1123305056"/>
        <c:crosses val="autoZero"/>
        <c:crossBetween val="midCat"/>
      </c:valAx>
      <c:spPr>
        <a:noFill/>
        <a:ln w="9525">
          <a:solidFill>
            <a:schemeClr val="tx1">
              <a:lumMod val="65000"/>
              <a:lumOff val="3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79060473170395729"/>
          <c:y val="5.3244264275508248E-2"/>
          <c:w val="0.16202434658179829"/>
          <c:h val="0.356312554662867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485774</xdr:colOff>
      <xdr:row>15</xdr:row>
      <xdr:rowOff>52387</xdr:rowOff>
    </xdr:from>
    <xdr:to>
      <xdr:col>15</xdr:col>
      <xdr:colOff>457199</xdr:colOff>
      <xdr:row>32</xdr:row>
      <xdr:rowOff>53887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233361</xdr:colOff>
      <xdr:row>8</xdr:row>
      <xdr:rowOff>166687</xdr:rowOff>
    </xdr:from>
    <xdr:to>
      <xdr:col>13</xdr:col>
      <xdr:colOff>209361</xdr:colOff>
      <xdr:row>25</xdr:row>
      <xdr:rowOff>168187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223837</xdr:colOff>
      <xdr:row>14</xdr:row>
      <xdr:rowOff>138112</xdr:rowOff>
    </xdr:from>
    <xdr:to>
      <xdr:col>14</xdr:col>
      <xdr:colOff>289837</xdr:colOff>
      <xdr:row>31</xdr:row>
      <xdr:rowOff>139612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219074</xdr:colOff>
      <xdr:row>17</xdr:row>
      <xdr:rowOff>114299</xdr:rowOff>
    </xdr:from>
    <xdr:to>
      <xdr:col>17</xdr:col>
      <xdr:colOff>257175</xdr:colOff>
      <xdr:row>34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baseColWidth="10"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10</v>
      </c>
      <c r="B2">
        <v>21</v>
      </c>
      <c r="C2">
        <v>21</v>
      </c>
      <c r="D2">
        <v>21</v>
      </c>
      <c r="E2">
        <v>21</v>
      </c>
      <c r="F2">
        <v>21</v>
      </c>
    </row>
    <row r="3" spans="1:6" x14ac:dyDescent="0.25">
      <c r="A3">
        <v>9</v>
      </c>
      <c r="B3">
        <v>24</v>
      </c>
      <c r="C3">
        <v>23</v>
      </c>
      <c r="D3">
        <v>23</v>
      </c>
      <c r="E3">
        <v>22</v>
      </c>
      <c r="F3">
        <v>22</v>
      </c>
    </row>
    <row r="4" spans="1:6" x14ac:dyDescent="0.25">
      <c r="A4">
        <v>8</v>
      </c>
      <c r="B4">
        <v>32</v>
      </c>
      <c r="C4">
        <v>26</v>
      </c>
      <c r="D4">
        <v>24</v>
      </c>
      <c r="E4">
        <v>23</v>
      </c>
      <c r="F4">
        <v>23</v>
      </c>
    </row>
    <row r="5" spans="1:6" x14ac:dyDescent="0.25">
      <c r="A5">
        <v>7</v>
      </c>
      <c r="B5">
        <v>35</v>
      </c>
      <c r="C5">
        <v>29</v>
      </c>
      <c r="D5">
        <v>25</v>
      </c>
      <c r="E5">
        <v>25</v>
      </c>
      <c r="F5">
        <v>25</v>
      </c>
    </row>
    <row r="6" spans="1:6" x14ac:dyDescent="0.25">
      <c r="A6">
        <v>6</v>
      </c>
      <c r="B6">
        <v>40</v>
      </c>
      <c r="C6">
        <v>36</v>
      </c>
      <c r="D6">
        <v>32</v>
      </c>
      <c r="E6">
        <v>30</v>
      </c>
      <c r="F6">
        <v>28</v>
      </c>
    </row>
    <row r="7" spans="1:6" x14ac:dyDescent="0.25">
      <c r="A7">
        <v>5</v>
      </c>
      <c r="B7">
        <v>46</v>
      </c>
      <c r="C7">
        <v>42</v>
      </c>
      <c r="D7">
        <v>36</v>
      </c>
      <c r="E7">
        <v>33</v>
      </c>
      <c r="F7">
        <v>30</v>
      </c>
    </row>
    <row r="8" spans="1:6" x14ac:dyDescent="0.25">
      <c r="A8">
        <v>4</v>
      </c>
      <c r="B8">
        <v>58</v>
      </c>
      <c r="C8">
        <v>50</v>
      </c>
      <c r="D8">
        <v>41</v>
      </c>
      <c r="E8">
        <v>36</v>
      </c>
      <c r="F8">
        <v>32</v>
      </c>
    </row>
    <row r="9" spans="1:6" x14ac:dyDescent="0.25">
      <c r="A9">
        <v>3</v>
      </c>
      <c r="B9">
        <v>64</v>
      </c>
      <c r="C9">
        <v>55</v>
      </c>
      <c r="D9">
        <v>46</v>
      </c>
      <c r="E9">
        <v>43</v>
      </c>
      <c r="F9">
        <v>38</v>
      </c>
    </row>
    <row r="10" spans="1:6" x14ac:dyDescent="0.25">
      <c r="A10">
        <v>2</v>
      </c>
      <c r="B10">
        <v>78</v>
      </c>
      <c r="C10">
        <v>68</v>
      </c>
      <c r="D10">
        <v>57</v>
      </c>
      <c r="E10">
        <v>50</v>
      </c>
      <c r="F10">
        <v>45</v>
      </c>
    </row>
    <row r="11" spans="1:6" ht="33.75" customHeight="1" x14ac:dyDescent="0.25">
      <c r="A11">
        <v>1</v>
      </c>
      <c r="B11">
        <v>100</v>
      </c>
      <c r="C11">
        <v>92</v>
      </c>
      <c r="D11">
        <v>82</v>
      </c>
      <c r="E11">
        <v>74</v>
      </c>
      <c r="F11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M30" sqref="M3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10.4</v>
      </c>
      <c r="C2">
        <v>7.8</v>
      </c>
      <c r="D2">
        <v>5.3</v>
      </c>
      <c r="E2">
        <v>3.1</v>
      </c>
    </row>
    <row r="3" spans="1:5" x14ac:dyDescent="0.25">
      <c r="A3">
        <v>2</v>
      </c>
      <c r="B3">
        <v>7.6</v>
      </c>
      <c r="C3">
        <v>5.0999999999999996</v>
      </c>
      <c r="D3">
        <v>3.2</v>
      </c>
      <c r="E3">
        <v>1.8</v>
      </c>
    </row>
    <row r="4" spans="1:5" x14ac:dyDescent="0.25">
      <c r="A4">
        <v>3</v>
      </c>
      <c r="B4">
        <v>3.5</v>
      </c>
      <c r="C4">
        <v>2.4</v>
      </c>
      <c r="D4">
        <v>1.5</v>
      </c>
      <c r="E4">
        <v>0.5</v>
      </c>
    </row>
    <row r="5" spans="1:5" x14ac:dyDescent="0.25">
      <c r="A5">
        <v>4</v>
      </c>
      <c r="B5">
        <v>2.2999999999999998</v>
      </c>
      <c r="C5">
        <v>1.5</v>
      </c>
      <c r="D5">
        <v>0.7</v>
      </c>
      <c r="E5">
        <v>0.4</v>
      </c>
    </row>
    <row r="6" spans="1:5" x14ac:dyDescent="0.25">
      <c r="A6">
        <v>5</v>
      </c>
      <c r="B6">
        <v>1.7</v>
      </c>
      <c r="C6">
        <v>1.1000000000000001</v>
      </c>
      <c r="D6">
        <v>0.5</v>
      </c>
      <c r="E6">
        <v>0.4</v>
      </c>
    </row>
    <row r="7" spans="1:5" x14ac:dyDescent="0.25">
      <c r="A7">
        <v>6</v>
      </c>
      <c r="B7">
        <v>1.4</v>
      </c>
      <c r="C7">
        <v>0.9</v>
      </c>
      <c r="D7">
        <v>0.5</v>
      </c>
      <c r="E7">
        <v>0.3</v>
      </c>
    </row>
    <row r="8" spans="1:5" x14ac:dyDescent="0.25">
      <c r="A8">
        <v>7</v>
      </c>
      <c r="B8">
        <v>1</v>
      </c>
      <c r="C8">
        <v>0.6</v>
      </c>
      <c r="D8">
        <v>0.4</v>
      </c>
      <c r="E8">
        <v>0.3</v>
      </c>
    </row>
    <row r="9" spans="1:5" x14ac:dyDescent="0.25">
      <c r="A9">
        <v>8</v>
      </c>
      <c r="B9">
        <v>0.7</v>
      </c>
      <c r="C9">
        <v>0.5</v>
      </c>
      <c r="D9">
        <v>0.4</v>
      </c>
      <c r="E9">
        <v>0.2</v>
      </c>
    </row>
    <row r="10" spans="1:5" x14ac:dyDescent="0.25">
      <c r="A10">
        <v>9</v>
      </c>
      <c r="B10">
        <v>0.6</v>
      </c>
      <c r="C10">
        <v>0.4</v>
      </c>
      <c r="D10">
        <v>0.3</v>
      </c>
      <c r="E10">
        <v>0.2</v>
      </c>
    </row>
    <row r="11" spans="1:5" x14ac:dyDescent="0.25">
      <c r="A11">
        <v>10</v>
      </c>
      <c r="B11">
        <v>0.5</v>
      </c>
      <c r="C11">
        <v>0.3</v>
      </c>
      <c r="D11">
        <v>0.2</v>
      </c>
      <c r="E11">
        <v>0.2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O26" sqref="O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  <c r="D3">
        <v>1.7</v>
      </c>
      <c r="E3">
        <v>0.8</v>
      </c>
    </row>
    <row r="4" spans="1:5" x14ac:dyDescent="0.25">
      <c r="A4">
        <v>3</v>
      </c>
      <c r="B4">
        <v>2.4</v>
      </c>
      <c r="C4">
        <v>1.9</v>
      </c>
      <c r="D4">
        <v>1.3</v>
      </c>
      <c r="E4">
        <v>0.7</v>
      </c>
    </row>
    <row r="5" spans="1:5" x14ac:dyDescent="0.25">
      <c r="A5">
        <v>4</v>
      </c>
      <c r="B5">
        <v>2.2000000000000002</v>
      </c>
      <c r="C5">
        <v>1.4</v>
      </c>
      <c r="D5">
        <v>0.7</v>
      </c>
      <c r="E5">
        <v>0.5</v>
      </c>
    </row>
    <row r="6" spans="1:5" x14ac:dyDescent="0.25">
      <c r="A6">
        <v>5</v>
      </c>
      <c r="B6">
        <v>2</v>
      </c>
      <c r="C6">
        <v>1.1000000000000001</v>
      </c>
      <c r="D6">
        <v>0.4</v>
      </c>
      <c r="E6">
        <v>0.3</v>
      </c>
    </row>
    <row r="7" spans="1:5" x14ac:dyDescent="0.25">
      <c r="A7">
        <v>6</v>
      </c>
      <c r="B7">
        <v>1.7</v>
      </c>
      <c r="C7">
        <v>0.8</v>
      </c>
      <c r="D7">
        <v>0.3</v>
      </c>
      <c r="E7">
        <v>0.2</v>
      </c>
    </row>
    <row r="8" spans="1:5" x14ac:dyDescent="0.25">
      <c r="A8">
        <v>7</v>
      </c>
      <c r="B8">
        <v>1</v>
      </c>
      <c r="C8">
        <v>0.6</v>
      </c>
      <c r="D8">
        <v>0.3</v>
      </c>
      <c r="E8">
        <v>0.2</v>
      </c>
    </row>
    <row r="9" spans="1:5" x14ac:dyDescent="0.25">
      <c r="A9">
        <v>8</v>
      </c>
      <c r="B9">
        <v>0.8</v>
      </c>
      <c r="C9">
        <v>0.5</v>
      </c>
      <c r="D9">
        <v>0.3</v>
      </c>
      <c r="E9">
        <v>0.1</v>
      </c>
    </row>
    <row r="10" spans="1:5" x14ac:dyDescent="0.25">
      <c r="A10">
        <v>9</v>
      </c>
      <c r="B10">
        <v>0.8</v>
      </c>
      <c r="C10">
        <v>0.5</v>
      </c>
      <c r="D10">
        <v>0.3</v>
      </c>
      <c r="E10">
        <v>0.1</v>
      </c>
    </row>
    <row r="11" spans="1:5" x14ac:dyDescent="0.25">
      <c r="A11">
        <v>10</v>
      </c>
      <c r="B11">
        <v>0.7</v>
      </c>
      <c r="C11">
        <v>0.4</v>
      </c>
      <c r="D11">
        <v>0.3</v>
      </c>
      <c r="E11">
        <v>0.1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J34" sqref="J34"/>
    </sheetView>
  </sheetViews>
  <sheetFormatPr baseColWidth="10" defaultRowHeight="15" x14ac:dyDescent="0.25"/>
  <cols>
    <col min="2" max="2" width="11.85546875" bestFit="1" customWidth="1"/>
  </cols>
  <sheetData>
    <row r="1" spans="1:21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 spans="1:21" x14ac:dyDescent="0.25">
      <c r="A2">
        <v>10</v>
      </c>
      <c r="B2">
        <v>18</v>
      </c>
      <c r="C2">
        <v>18</v>
      </c>
      <c r="D2">
        <v>18</v>
      </c>
      <c r="E2">
        <v>18</v>
      </c>
      <c r="F2">
        <v>17</v>
      </c>
      <c r="G2" s="1">
        <v>18</v>
      </c>
      <c r="H2" s="1">
        <v>18</v>
      </c>
      <c r="I2" s="1">
        <v>18</v>
      </c>
      <c r="J2" s="1">
        <v>18</v>
      </c>
      <c r="K2" s="1">
        <v>19</v>
      </c>
      <c r="L2">
        <v>18</v>
      </c>
      <c r="M2">
        <v>18</v>
      </c>
      <c r="N2">
        <v>18</v>
      </c>
      <c r="O2">
        <v>18</v>
      </c>
      <c r="P2">
        <v>23</v>
      </c>
      <c r="Q2" s="1">
        <v>18</v>
      </c>
      <c r="R2" s="1">
        <v>18</v>
      </c>
      <c r="S2" s="1">
        <v>18</v>
      </c>
      <c r="T2" s="1">
        <v>18</v>
      </c>
      <c r="U2" s="1">
        <v>26</v>
      </c>
    </row>
    <row r="3" spans="1:21" x14ac:dyDescent="0.25">
      <c r="A3">
        <v>9</v>
      </c>
      <c r="B3">
        <v>18</v>
      </c>
      <c r="C3">
        <v>18</v>
      </c>
      <c r="D3">
        <v>18</v>
      </c>
      <c r="E3">
        <v>18</v>
      </c>
      <c r="F3">
        <v>18</v>
      </c>
      <c r="G3" s="1">
        <v>18</v>
      </c>
      <c r="H3" s="1">
        <v>18</v>
      </c>
      <c r="I3" s="1">
        <v>18</v>
      </c>
      <c r="J3" s="1">
        <v>18</v>
      </c>
      <c r="K3" s="1">
        <v>19</v>
      </c>
      <c r="L3">
        <v>18</v>
      </c>
      <c r="M3">
        <v>18</v>
      </c>
      <c r="N3">
        <v>18</v>
      </c>
      <c r="O3">
        <v>18</v>
      </c>
      <c r="P3">
        <v>23</v>
      </c>
      <c r="Q3" s="1">
        <v>18</v>
      </c>
      <c r="R3" s="1">
        <v>18</v>
      </c>
      <c r="S3" s="1">
        <v>18</v>
      </c>
      <c r="T3" s="1">
        <v>18</v>
      </c>
      <c r="U3" s="1">
        <v>26</v>
      </c>
    </row>
    <row r="4" spans="1:21" x14ac:dyDescent="0.25">
      <c r="A4">
        <v>8</v>
      </c>
      <c r="B4">
        <v>18</v>
      </c>
      <c r="C4">
        <v>18</v>
      </c>
      <c r="D4">
        <v>18</v>
      </c>
      <c r="E4">
        <v>18</v>
      </c>
      <c r="F4">
        <v>18</v>
      </c>
      <c r="G4" s="1">
        <v>18</v>
      </c>
      <c r="H4" s="1">
        <v>18</v>
      </c>
      <c r="I4" s="1">
        <v>18</v>
      </c>
      <c r="J4" s="1">
        <v>18</v>
      </c>
      <c r="K4" s="1">
        <v>20</v>
      </c>
      <c r="L4">
        <v>18</v>
      </c>
      <c r="M4">
        <v>18</v>
      </c>
      <c r="N4">
        <v>18</v>
      </c>
      <c r="O4">
        <v>18</v>
      </c>
      <c r="P4">
        <v>24</v>
      </c>
      <c r="Q4" s="1">
        <v>18</v>
      </c>
      <c r="R4" s="1">
        <v>18</v>
      </c>
      <c r="S4" s="1">
        <v>18</v>
      </c>
      <c r="T4" s="1">
        <v>18</v>
      </c>
      <c r="U4" s="1">
        <v>26</v>
      </c>
    </row>
    <row r="5" spans="1:21" x14ac:dyDescent="0.25">
      <c r="A5">
        <v>7</v>
      </c>
      <c r="B5">
        <v>18</v>
      </c>
      <c r="C5">
        <v>18</v>
      </c>
      <c r="D5">
        <v>18</v>
      </c>
      <c r="E5">
        <v>18</v>
      </c>
      <c r="F5">
        <v>19</v>
      </c>
      <c r="G5" s="1">
        <v>18</v>
      </c>
      <c r="H5" s="1">
        <v>19</v>
      </c>
      <c r="I5" s="1">
        <v>18</v>
      </c>
      <c r="J5" s="1">
        <v>19</v>
      </c>
      <c r="K5" s="1">
        <v>20</v>
      </c>
      <c r="L5">
        <v>18</v>
      </c>
      <c r="M5">
        <v>19</v>
      </c>
      <c r="N5">
        <v>18</v>
      </c>
      <c r="O5">
        <v>19</v>
      </c>
      <c r="P5">
        <v>24</v>
      </c>
      <c r="Q5" s="1">
        <v>18</v>
      </c>
      <c r="R5" s="1">
        <v>19</v>
      </c>
      <c r="S5" s="1">
        <v>18</v>
      </c>
      <c r="T5" s="1">
        <v>19</v>
      </c>
      <c r="U5" s="1">
        <v>27</v>
      </c>
    </row>
    <row r="6" spans="1:21" x14ac:dyDescent="0.25">
      <c r="A6">
        <v>6</v>
      </c>
      <c r="B6">
        <v>19</v>
      </c>
      <c r="C6">
        <v>20</v>
      </c>
      <c r="D6">
        <v>19</v>
      </c>
      <c r="E6">
        <v>20</v>
      </c>
      <c r="F6">
        <v>19</v>
      </c>
      <c r="G6" s="1">
        <v>20</v>
      </c>
      <c r="H6" s="1">
        <v>21</v>
      </c>
      <c r="I6" s="1">
        <v>20</v>
      </c>
      <c r="J6" s="1">
        <v>21</v>
      </c>
      <c r="K6" s="1">
        <v>20</v>
      </c>
      <c r="L6">
        <v>20</v>
      </c>
      <c r="M6">
        <v>21</v>
      </c>
      <c r="N6">
        <v>20</v>
      </c>
      <c r="O6">
        <v>21</v>
      </c>
      <c r="P6">
        <v>25</v>
      </c>
      <c r="Q6" s="1">
        <v>21</v>
      </c>
      <c r="R6" s="1">
        <v>21</v>
      </c>
      <c r="S6" s="1">
        <v>22</v>
      </c>
      <c r="T6" s="1">
        <v>21</v>
      </c>
      <c r="U6" s="1">
        <v>27</v>
      </c>
    </row>
    <row r="7" spans="1:21" x14ac:dyDescent="0.25">
      <c r="A7">
        <v>5</v>
      </c>
      <c r="B7">
        <v>20</v>
      </c>
      <c r="C7">
        <v>21</v>
      </c>
      <c r="D7">
        <v>20</v>
      </c>
      <c r="E7">
        <v>21</v>
      </c>
      <c r="F7">
        <v>19</v>
      </c>
      <c r="G7" s="1">
        <v>21</v>
      </c>
      <c r="H7" s="1">
        <v>21</v>
      </c>
      <c r="I7" s="1">
        <v>22</v>
      </c>
      <c r="J7" s="1">
        <v>21</v>
      </c>
      <c r="K7" s="1">
        <v>21</v>
      </c>
      <c r="L7">
        <v>21</v>
      </c>
      <c r="M7">
        <v>22</v>
      </c>
      <c r="N7">
        <v>21</v>
      </c>
      <c r="O7">
        <v>22</v>
      </c>
      <c r="P7">
        <v>25</v>
      </c>
      <c r="Q7" s="1">
        <v>22</v>
      </c>
      <c r="R7" s="1">
        <v>23</v>
      </c>
      <c r="S7" s="1">
        <v>23</v>
      </c>
      <c r="T7" s="1">
        <v>22</v>
      </c>
      <c r="U7" s="1">
        <v>28</v>
      </c>
    </row>
    <row r="8" spans="1:21" x14ac:dyDescent="0.25">
      <c r="A8">
        <v>4</v>
      </c>
      <c r="B8">
        <v>25</v>
      </c>
      <c r="C8">
        <v>26</v>
      </c>
      <c r="D8">
        <v>27</v>
      </c>
      <c r="E8">
        <v>28</v>
      </c>
      <c r="F8">
        <v>20</v>
      </c>
      <c r="G8" s="1">
        <v>28</v>
      </c>
      <c r="H8" s="1">
        <v>29</v>
      </c>
      <c r="I8" s="1">
        <v>28</v>
      </c>
      <c r="J8" s="1">
        <v>29</v>
      </c>
      <c r="K8" s="1">
        <v>21</v>
      </c>
      <c r="L8">
        <v>31</v>
      </c>
      <c r="M8">
        <v>29</v>
      </c>
      <c r="N8">
        <v>30</v>
      </c>
      <c r="O8">
        <v>32</v>
      </c>
      <c r="P8">
        <v>26</v>
      </c>
      <c r="Q8" s="1">
        <v>34</v>
      </c>
      <c r="R8" s="1">
        <v>32</v>
      </c>
      <c r="S8" s="1">
        <v>33</v>
      </c>
      <c r="T8" s="1">
        <v>33</v>
      </c>
      <c r="U8" s="1">
        <v>30</v>
      </c>
    </row>
    <row r="9" spans="1:21" x14ac:dyDescent="0.25">
      <c r="A9">
        <v>3</v>
      </c>
      <c r="B9">
        <v>28</v>
      </c>
      <c r="C9">
        <v>29</v>
      </c>
      <c r="D9">
        <v>30</v>
      </c>
      <c r="E9">
        <v>31</v>
      </c>
      <c r="F9">
        <v>21</v>
      </c>
      <c r="G9" s="1">
        <v>32</v>
      </c>
      <c r="H9" s="1">
        <v>34</v>
      </c>
      <c r="I9" s="1">
        <v>32</v>
      </c>
      <c r="J9" s="1">
        <v>33</v>
      </c>
      <c r="K9" s="1">
        <v>22</v>
      </c>
      <c r="L9">
        <v>37</v>
      </c>
      <c r="M9">
        <v>35</v>
      </c>
      <c r="N9">
        <v>36</v>
      </c>
      <c r="O9">
        <v>36</v>
      </c>
      <c r="P9">
        <v>33</v>
      </c>
      <c r="Q9" s="1">
        <v>40</v>
      </c>
      <c r="R9" s="1">
        <v>38</v>
      </c>
      <c r="S9" s="1">
        <v>38</v>
      </c>
      <c r="T9" s="1">
        <v>39</v>
      </c>
      <c r="U9" s="1">
        <v>48</v>
      </c>
    </row>
    <row r="10" spans="1:21" x14ac:dyDescent="0.25">
      <c r="A10">
        <v>2</v>
      </c>
      <c r="B10">
        <v>33</v>
      </c>
      <c r="C10">
        <v>34</v>
      </c>
      <c r="D10">
        <v>34</v>
      </c>
      <c r="E10">
        <v>35</v>
      </c>
      <c r="F10">
        <v>22</v>
      </c>
      <c r="G10" s="1">
        <v>36</v>
      </c>
      <c r="H10" s="1">
        <v>37</v>
      </c>
      <c r="I10" s="1">
        <v>37</v>
      </c>
      <c r="J10" s="1">
        <v>38</v>
      </c>
      <c r="K10" s="1">
        <v>30</v>
      </c>
      <c r="L10">
        <v>39</v>
      </c>
      <c r="M10">
        <v>40</v>
      </c>
      <c r="N10">
        <v>40</v>
      </c>
      <c r="O10">
        <v>41</v>
      </c>
      <c r="P10">
        <v>36</v>
      </c>
      <c r="Q10" s="1">
        <v>45</v>
      </c>
      <c r="R10" s="1">
        <v>42</v>
      </c>
      <c r="S10" s="1">
        <v>43</v>
      </c>
      <c r="T10" s="1">
        <v>44</v>
      </c>
      <c r="U10" s="1">
        <v>63</v>
      </c>
    </row>
    <row r="11" spans="1:21" x14ac:dyDescent="0.25">
      <c r="A11">
        <v>1</v>
      </c>
      <c r="B11">
        <v>36</v>
      </c>
      <c r="C11">
        <v>37</v>
      </c>
      <c r="D11">
        <v>32</v>
      </c>
      <c r="E11">
        <v>37</v>
      </c>
      <c r="F11">
        <v>50</v>
      </c>
      <c r="G11" s="1">
        <v>39</v>
      </c>
      <c r="H11" s="1">
        <v>40</v>
      </c>
      <c r="I11" s="1">
        <v>40</v>
      </c>
      <c r="J11" s="1">
        <v>41</v>
      </c>
      <c r="K11" s="1">
        <v>74</v>
      </c>
      <c r="L11">
        <v>44</v>
      </c>
      <c r="M11">
        <v>45</v>
      </c>
      <c r="N11">
        <v>45</v>
      </c>
      <c r="O11">
        <v>46</v>
      </c>
      <c r="P11">
        <v>93</v>
      </c>
      <c r="Q11" s="1">
        <v>49</v>
      </c>
      <c r="R11" s="1">
        <v>48</v>
      </c>
      <c r="S11" s="1">
        <v>48</v>
      </c>
      <c r="T11" s="1">
        <v>50</v>
      </c>
      <c r="U11" s="1">
        <v>122</v>
      </c>
    </row>
    <row r="19" spans="1:9" x14ac:dyDescent="0.25">
      <c r="A19" t="s">
        <v>0</v>
      </c>
      <c r="B19" t="s">
        <v>4</v>
      </c>
      <c r="C19" t="s">
        <v>3</v>
      </c>
      <c r="D19" t="s">
        <v>2</v>
      </c>
      <c r="E19" t="s">
        <v>1</v>
      </c>
      <c r="F19" t="s">
        <v>5</v>
      </c>
      <c r="G19" t="s">
        <v>6</v>
      </c>
      <c r="H19" t="s">
        <v>7</v>
      </c>
      <c r="I19" t="s">
        <v>8</v>
      </c>
    </row>
    <row r="20" spans="1:9" x14ac:dyDescent="0.25">
      <c r="A20">
        <v>10</v>
      </c>
      <c r="B20">
        <f t="shared" ref="B20:B29" si="0">+AVERAGE(B2:F2)</f>
        <v>17.8</v>
      </c>
      <c r="C20">
        <f t="shared" ref="C20:C29" si="1">+AVERAGE(G2:K2)</f>
        <v>18.2</v>
      </c>
      <c r="D20">
        <f t="shared" ref="D20:D29" si="2">+AVERAGE(L2:P2)</f>
        <v>19</v>
      </c>
      <c r="E20">
        <f t="shared" ref="E20:E29" si="3">+AVERAGE(Q2:U2)</f>
        <v>19.600000000000001</v>
      </c>
      <c r="F20">
        <f t="shared" ref="F20:F29" si="4">+_xlfn.STDEV.S(B2:F2)</f>
        <v>0.44721359549995793</v>
      </c>
      <c r="G20">
        <f t="shared" ref="G20:G29" si="5">+_xlfn.STDEV.S(G2:K2)</f>
        <v>0.44721359549995793</v>
      </c>
      <c r="H20">
        <f t="shared" ref="H20:H29" si="6">+_xlfn.STDEV.S(L2:P2)</f>
        <v>2.2360679774997898</v>
      </c>
      <c r="I20">
        <f t="shared" ref="I20:I29" si="7">+_xlfn.STDEV.S(Q2:U2)</f>
        <v>3.5777087639996652</v>
      </c>
    </row>
    <row r="21" spans="1:9" x14ac:dyDescent="0.25">
      <c r="A21">
        <v>9</v>
      </c>
      <c r="B21">
        <f t="shared" si="0"/>
        <v>18</v>
      </c>
      <c r="C21">
        <f t="shared" si="1"/>
        <v>18.2</v>
      </c>
      <c r="D21">
        <f t="shared" si="2"/>
        <v>19</v>
      </c>
      <c r="E21">
        <f t="shared" si="3"/>
        <v>19.600000000000001</v>
      </c>
      <c r="F21">
        <f t="shared" si="4"/>
        <v>0</v>
      </c>
      <c r="G21">
        <f t="shared" si="5"/>
        <v>0.44721359549995793</v>
      </c>
      <c r="H21">
        <f t="shared" si="6"/>
        <v>2.2360679774997898</v>
      </c>
      <c r="I21">
        <f t="shared" si="7"/>
        <v>3.5777087639996652</v>
      </c>
    </row>
    <row r="22" spans="1:9" x14ac:dyDescent="0.25">
      <c r="A22">
        <v>8</v>
      </c>
      <c r="B22">
        <f t="shared" si="0"/>
        <v>18</v>
      </c>
      <c r="C22">
        <f t="shared" si="1"/>
        <v>18.399999999999999</v>
      </c>
      <c r="D22">
        <f t="shared" si="2"/>
        <v>19.2</v>
      </c>
      <c r="E22">
        <f t="shared" si="3"/>
        <v>19.600000000000001</v>
      </c>
      <c r="F22">
        <f t="shared" si="4"/>
        <v>0</v>
      </c>
      <c r="G22">
        <f t="shared" si="5"/>
        <v>0.89442719099991586</v>
      </c>
      <c r="H22">
        <f t="shared" si="6"/>
        <v>2.6832815729997455</v>
      </c>
      <c r="I22">
        <f t="shared" si="7"/>
        <v>3.5777087639996652</v>
      </c>
    </row>
    <row r="23" spans="1:9" x14ac:dyDescent="0.25">
      <c r="A23">
        <v>7</v>
      </c>
      <c r="B23">
        <f t="shared" si="0"/>
        <v>18.2</v>
      </c>
      <c r="C23">
        <f t="shared" si="1"/>
        <v>18.8</v>
      </c>
      <c r="D23">
        <f t="shared" si="2"/>
        <v>19.600000000000001</v>
      </c>
      <c r="E23">
        <f t="shared" si="3"/>
        <v>20.2</v>
      </c>
      <c r="F23">
        <f t="shared" si="4"/>
        <v>0.44721359549995793</v>
      </c>
      <c r="G23">
        <f t="shared" si="5"/>
        <v>0.83666002653407556</v>
      </c>
      <c r="H23">
        <f t="shared" si="6"/>
        <v>2.5099800796022289</v>
      </c>
      <c r="I23">
        <f t="shared" si="7"/>
        <v>3.8340579025361614</v>
      </c>
    </row>
    <row r="24" spans="1:9" x14ac:dyDescent="0.25">
      <c r="A24">
        <v>6</v>
      </c>
      <c r="B24">
        <f t="shared" si="0"/>
        <v>19.399999999999999</v>
      </c>
      <c r="C24">
        <f t="shared" si="1"/>
        <v>20.399999999999999</v>
      </c>
      <c r="D24">
        <f t="shared" si="2"/>
        <v>21.4</v>
      </c>
      <c r="E24">
        <f t="shared" si="3"/>
        <v>22.4</v>
      </c>
      <c r="F24">
        <f t="shared" si="4"/>
        <v>0.54772255750516607</v>
      </c>
      <c r="G24">
        <f t="shared" si="5"/>
        <v>0.54772255750516607</v>
      </c>
      <c r="H24">
        <f t="shared" si="6"/>
        <v>2.0736441353327719</v>
      </c>
      <c r="I24">
        <f t="shared" si="7"/>
        <v>2.6076809620810506</v>
      </c>
    </row>
    <row r="25" spans="1:9" x14ac:dyDescent="0.25">
      <c r="A25">
        <v>5</v>
      </c>
      <c r="B25">
        <f t="shared" si="0"/>
        <v>20.2</v>
      </c>
      <c r="C25">
        <f t="shared" si="1"/>
        <v>21.2</v>
      </c>
      <c r="D25">
        <f t="shared" si="2"/>
        <v>22.2</v>
      </c>
      <c r="E25">
        <f t="shared" si="3"/>
        <v>23.6</v>
      </c>
      <c r="F25">
        <f t="shared" si="4"/>
        <v>0.83666002653407556</v>
      </c>
      <c r="G25">
        <f t="shared" si="5"/>
        <v>0.44721359549995793</v>
      </c>
      <c r="H25">
        <f t="shared" si="6"/>
        <v>1.6431676725154984</v>
      </c>
      <c r="I25">
        <f t="shared" si="7"/>
        <v>2.5099800796022267</v>
      </c>
    </row>
    <row r="26" spans="1:9" x14ac:dyDescent="0.25">
      <c r="A26">
        <v>4</v>
      </c>
      <c r="B26">
        <f t="shared" si="0"/>
        <v>25.2</v>
      </c>
      <c r="C26">
        <f t="shared" si="1"/>
        <v>27</v>
      </c>
      <c r="D26">
        <f t="shared" si="2"/>
        <v>29.6</v>
      </c>
      <c r="E26">
        <f t="shared" si="3"/>
        <v>32.4</v>
      </c>
      <c r="F26">
        <f t="shared" si="4"/>
        <v>3.1144823004794948</v>
      </c>
      <c r="G26">
        <f t="shared" si="5"/>
        <v>3.3911649915626341</v>
      </c>
      <c r="H26">
        <f t="shared" si="6"/>
        <v>2.3021728866442674</v>
      </c>
      <c r="I26">
        <f t="shared" si="7"/>
        <v>1.51657508881031</v>
      </c>
    </row>
    <row r="27" spans="1:9" x14ac:dyDescent="0.25">
      <c r="A27">
        <v>3</v>
      </c>
      <c r="B27">
        <f t="shared" si="0"/>
        <v>27.8</v>
      </c>
      <c r="C27">
        <f t="shared" si="1"/>
        <v>30.6</v>
      </c>
      <c r="D27">
        <f t="shared" si="2"/>
        <v>35.4</v>
      </c>
      <c r="E27">
        <f t="shared" si="3"/>
        <v>40.6</v>
      </c>
      <c r="F27">
        <f t="shared" si="4"/>
        <v>3.9623225512317957</v>
      </c>
      <c r="G27">
        <f t="shared" si="5"/>
        <v>4.8785243670601828</v>
      </c>
      <c r="H27">
        <f t="shared" si="6"/>
        <v>1.51657508881031</v>
      </c>
      <c r="I27">
        <f t="shared" si="7"/>
        <v>4.2190046219457971</v>
      </c>
    </row>
    <row r="28" spans="1:9" x14ac:dyDescent="0.25">
      <c r="A28">
        <v>2</v>
      </c>
      <c r="B28">
        <f t="shared" si="0"/>
        <v>31.6</v>
      </c>
      <c r="C28">
        <f t="shared" si="1"/>
        <v>35.6</v>
      </c>
      <c r="D28">
        <f t="shared" si="2"/>
        <v>39.200000000000003</v>
      </c>
      <c r="E28">
        <f t="shared" si="3"/>
        <v>47.4</v>
      </c>
      <c r="F28">
        <f t="shared" si="4"/>
        <v>5.4129474410897389</v>
      </c>
      <c r="G28">
        <f t="shared" si="5"/>
        <v>3.2093613071762426</v>
      </c>
      <c r="H28">
        <f t="shared" si="6"/>
        <v>1.9235384061671346</v>
      </c>
      <c r="I28">
        <f t="shared" si="7"/>
        <v>8.7920418561333165</v>
      </c>
    </row>
    <row r="29" spans="1:9" x14ac:dyDescent="0.25">
      <c r="A29">
        <v>1</v>
      </c>
      <c r="B29">
        <f t="shared" si="0"/>
        <v>38.4</v>
      </c>
      <c r="C29">
        <f t="shared" si="1"/>
        <v>46.8</v>
      </c>
      <c r="D29">
        <f t="shared" si="2"/>
        <v>54.6</v>
      </c>
      <c r="E29">
        <f t="shared" si="3"/>
        <v>63.4</v>
      </c>
      <c r="F29">
        <f t="shared" si="4"/>
        <v>6.8044103344815969</v>
      </c>
      <c r="G29">
        <f t="shared" si="5"/>
        <v>15.221695043588273</v>
      </c>
      <c r="H29">
        <f t="shared" si="6"/>
        <v>21.477895613863108</v>
      </c>
      <c r="I29">
        <f t="shared" si="7"/>
        <v>32.76888768328886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Rosendo Peña Eguiluz</dc:creator>
  <cp:lastModifiedBy>ROSENDO PEÑA EGUILUZ</cp:lastModifiedBy>
  <dcterms:created xsi:type="dcterms:W3CDTF">2020-01-17T16:14:53Z</dcterms:created>
  <dcterms:modified xsi:type="dcterms:W3CDTF">2025-09-02T15:32:13Z</dcterms:modified>
</cp:coreProperties>
</file>